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nt" sheetId="1" r:id="rId4"/>
    <sheet state="visible" name="CAM" sheetId="2" r:id="rId5"/>
    <sheet state="visible" name="Tax" sheetId="3" r:id="rId6"/>
    <sheet state="visible" name="Insurance" sheetId="4" r:id="rId7"/>
  </sheets>
  <definedNames/>
  <calcPr/>
  <extLst>
    <ext uri="GoogleSheetsCustomDataVersion1">
      <go:sheetsCustomData xmlns:go="http://customooxmlschemas.google.com/" r:id="rId8" roundtripDataSignature="AMtx7mg5PLGPVYP1EuSiqumqhAsqB1DuoQ=="/>
    </ext>
  </extLst>
</workbook>
</file>

<file path=xl/comments1.xml><?xml version="1.0" encoding="utf-8"?>
<comments xmlns:r="http://schemas.openxmlformats.org/officeDocument/2006/relationships" xmlns="http://schemas.openxmlformats.org/spreadsheetml/2006/main">
  <authors>
    <author/>
  </authors>
  <commentList>
    <comment authorId="0" ref="D24">
      <text>
        <t xml:space="preserve">======
ID#AAAAelm_J64
mitzi    (2022-08-17 19:00:47)
Annual rent increase as per lease.  
BASE RENT SCHEDULE
1/1/2008 $64,198.96
1/1/2009 $66,124.09
1/1/2010 $68,108.67
1/1/2011 $70,151.93
1/1/2012 $72,256.49
1/1/2013 $74,424.19
1/1/2014 $76,656.91
1/1/2015 $78,956.62</t>
      </text>
    </comment>
    <comment authorId="0" ref="D14">
      <text>
        <t xml:space="preserve">======
ID#AAAAelkMMOQ
mitzi    (2022-08-17 19:00:47)
Annual rent increase as per lease.  
BASE RENT SCHEDULE
1/1/2008 $64,198.96
1/1/2009 $66,124.09
1/1/2010 $68,108.67
1/1/2011 $70,151.93
1/1/2012 $72,256.49
1/1/2013 $74,424.19
1/1/2014 $76,656.91
1/1/2015 $78,956.62</t>
      </text>
    </comment>
    <comment authorId="0" ref="D9">
      <text>
        <t xml:space="preserve">======
ID#AAAAelkMMOI
mitzi    (2022-08-17 19:00:47)
Annual rent increase as per lease.  
BASE RENT SCHEDULE
1/1/2008 $64,198.96
1/1/2009 $66,124.09
1/1/2010 $68,108.67
1/1/2011 $70,151.93
1/1/2012 $72,256.49
1/1/2013 $74,424.19
1/1/2014 $76,656.91
1/1/2015 $78,956.62</t>
      </text>
    </comment>
    <comment authorId="0" ref="D4">
      <text>
        <t xml:space="preserve">======
ID#AAAAelkMMN4
mitzi    (2022-08-17 19:00:47)
Annual rent increase as per lease.  
BASE RENT SCHEDULE
1/1/2008 $64,198.96
1/1/2009 $66,124.09
1/1/2010 $68,108.67
1/1/2011 $70,151.93
1/1/2012 $72,256.49
1/1/2013 $74,424.19
1/1/2014 $76,656.91
1/1/2015 $78,956.62</t>
      </text>
    </comment>
    <comment authorId="0" ref="D19">
      <text>
        <t xml:space="preserve">======
ID#AAAAelkMMN0
mitzi    (2022-08-17 19:00:47)
Annual rent increase as per lease.  
BASE RENT SCHEDULE
1/1/2008 $64,198.96
1/1/2009 $66,124.09
1/1/2010 $68,108.67
1/1/2011 $70,151.93
1/1/2012 $72,256.49
1/1/2013 $74,424.19
1/1/2014 $76,656.91
1/1/2015 $78,956.62</t>
      </text>
    </comment>
  </commentList>
  <extLst>
    <ext uri="GoogleSheetsCustomDataVersion1">
      <go:sheetsCustomData xmlns:go="http://customooxmlschemas.google.com/" r:id="rId1" roundtripDataSignature="AMtx7mifJpOa3+aG8FU+wG1IlmnNPktr2g=="/>
    </ext>
  </extLst>
</comments>
</file>

<file path=xl/comments2.xml><?xml version="1.0" encoding="utf-8"?>
<comments xmlns:r="http://schemas.openxmlformats.org/officeDocument/2006/relationships" xmlns="http://schemas.openxmlformats.org/spreadsheetml/2006/main">
  <authors>
    <author/>
  </authors>
  <commentList>
    <comment authorId="0" ref="D19">
      <text>
        <t xml:space="preserve">======
ID#AAAAelm_J60
mitzi    (2022-08-17 19:00:47)
Annual rent increase as per lease.  
BASE RENT SCHEDULE
1/1/2008 $64,198.96
1/1/2009 $66,124.09
1/1/2010 $68,108.67
1/1/2011 $70,151.93
1/1/2012 $72,256.49
1/1/2013 $74,424.19
1/1/2014 $76,656.91
1/1/2015 $78,956.62</t>
      </text>
    </comment>
    <comment authorId="0" ref="D4">
      <text>
        <t xml:space="preserve">======
ID#AAAAelkMMOc
mitzi    (2022-08-17 19:00:47)
Annual rent increase as per lease.  
BASE RENT SCHEDULE
1/1/2008 $64,198.96
1/1/2009 $66,124.09
1/1/2010 $68,108.67
1/1/2011 $70,151.93
1/1/2012 $72,256.49
1/1/2013 $74,424.19
1/1/2014 $76,656.91
1/1/2015 $78,956.62</t>
      </text>
    </comment>
    <comment authorId="0" ref="D9">
      <text>
        <t xml:space="preserve">======
ID#AAAAelkMMOM
mitzi    (2022-08-17 19:00:47)
Annual rent increase as per lease.  
BASE RENT SCHEDULE
1/1/2008 $64,198.96
1/1/2009 $66,124.09
1/1/2010 $68,108.67
1/1/2011 $70,151.93
1/1/2012 $72,256.49
1/1/2013 $74,424.19
1/1/2014 $76,656.91
1/1/2015 $78,956.62</t>
      </text>
    </comment>
    <comment authorId="0" ref="D24">
      <text>
        <t xml:space="preserve">======
ID#AAAAelkMMOE
mitzi    (2022-08-17 19:00:47)
Annual rent increase as per lease.  
BASE RENT SCHEDULE
1/1/2008 $64,198.96
1/1/2009 $66,124.09
1/1/2010 $68,108.67
1/1/2011 $70,151.93
1/1/2012 $72,256.49
1/1/2013 $74,424.19
1/1/2014 $76,656.91
1/1/2015 $78,956.62</t>
      </text>
    </comment>
    <comment authorId="0" ref="D14">
      <text>
        <t xml:space="preserve">======
ID#AAAAelkMMOA
mitzi    (2022-08-17 19:00:47)
Annual rent increase as per lease.  
BASE RENT SCHEDULE
1/1/2008 $64,198.96
1/1/2009 $66,124.09
1/1/2010 $68,108.67
1/1/2011 $70,151.93
1/1/2012 $72,256.49
1/1/2013 $74,424.19
1/1/2014 $76,656.91
1/1/2015 $78,956.62</t>
      </text>
    </comment>
  </commentList>
  <extLst>
    <ext uri="GoogleSheetsCustomDataVersion1">
      <go:sheetsCustomData xmlns:go="http://customooxmlschemas.google.com/" r:id="rId1" roundtripDataSignature="AMtx7miUkBHMboehDco7apX33zA4K+uOSA=="/>
    </ext>
  </extLst>
</comments>
</file>

<file path=xl/comments3.xml><?xml version="1.0" encoding="utf-8"?>
<comments xmlns:r="http://schemas.openxmlformats.org/officeDocument/2006/relationships" xmlns="http://schemas.openxmlformats.org/spreadsheetml/2006/main">
  <authors>
    <author/>
  </authors>
  <commentList>
    <comment authorId="0" ref="D14">
      <text>
        <t xml:space="preserve">======
ID#AAAAelm_J6w
mitzi    (2022-08-17 19:00:47)
Annual rent increase as per lease.  
BASE RENT SCHEDULE
1/1/2008 $64,198.96
1/1/2009 $66,124.09
1/1/2010 $68,108.67
1/1/2011 $70,151.93
1/1/2012 $72,256.49
1/1/2013 $74,424.19
1/1/2014 $76,656.91
1/1/2015 $78,956.62</t>
      </text>
    </comment>
    <comment authorId="0" ref="D9">
      <text>
        <t xml:space="preserve">======
ID#AAAAelm_J6s
mitzi    (2022-08-17 19:00:47)
Annual rent increase as per lease.  
BASE RENT SCHEDULE
1/1/2008 $64,198.96
1/1/2009 $66,124.09
1/1/2010 $68,108.67
1/1/2011 $70,151.93
1/1/2012 $72,256.49
1/1/2013 $74,424.19
1/1/2014 $76,656.91
1/1/2015 $78,956.62</t>
      </text>
    </comment>
    <comment authorId="0" ref="D24">
      <text>
        <t xml:space="preserve">======
ID#AAAAelkMMOY
mitzi    (2022-08-17 19:00:47)
Annual rent increase as per lease.  
BASE RENT SCHEDULE
1/1/2008 $64,198.96
1/1/2009 $66,124.09
1/1/2010 $68,108.67
1/1/2011 $70,151.93
1/1/2012 $72,256.49
1/1/2013 $74,424.19
1/1/2014 $76,656.91
1/1/2015 $78,956.62</t>
      </text>
    </comment>
    <comment authorId="0" ref="D4">
      <text>
        <t xml:space="preserve">======
ID#AAAAelkMMOU
mitzi    (2022-08-17 19:00:47)
Annual rent increase as per lease.  
BASE RENT SCHEDULE
1/1/2008 $64,198.96
1/1/2009 $66,124.09
1/1/2010 $68,108.67
1/1/2011 $70,151.93
1/1/2012 $72,256.49
1/1/2013 $74,424.19
1/1/2014 $76,656.91
1/1/2015 $78,956.62</t>
      </text>
    </comment>
    <comment authorId="0" ref="D19">
      <text>
        <t xml:space="preserve">======
ID#AAAAelkMMN8
mitzi    (2022-08-17 19:00:47)
Annual rent increase as per lease.  
BASE RENT SCHEDULE
1/1/2008 $64,198.96
1/1/2009 $66,124.09
1/1/2010 $68,108.67
1/1/2011 $70,151.93
1/1/2012 $72,256.49
1/1/2013 $74,424.19
1/1/2014 $76,656.91
1/1/2015 $78,956.62</t>
      </text>
    </comment>
  </commentList>
  <extLst>
    <ext uri="GoogleSheetsCustomDataVersion1">
      <go:sheetsCustomData xmlns:go="http://customooxmlschemas.google.com/" r:id="rId1" roundtripDataSignature="AMtx7mibdD2MSfSgo2g6kLvhpEVROfA0RQ=="/>
    </ext>
  </extLst>
</comments>
</file>

<file path=xl/sharedStrings.xml><?xml version="1.0" encoding="utf-8"?>
<sst xmlns="http://schemas.openxmlformats.org/spreadsheetml/2006/main" count="345" uniqueCount="39">
  <si>
    <t>(Property Name)</t>
  </si>
  <si>
    <t xml:space="preserve">Jan </t>
  </si>
  <si>
    <t xml:space="preserve">Feb </t>
  </si>
  <si>
    <t>Mar</t>
  </si>
  <si>
    <t>Apr</t>
  </si>
  <si>
    <t>May</t>
  </si>
  <si>
    <t>Jun</t>
  </si>
  <si>
    <t>Jul</t>
  </si>
  <si>
    <t>Aug</t>
  </si>
  <si>
    <t>Sep</t>
  </si>
  <si>
    <t>Oct</t>
  </si>
  <si>
    <t>Nov</t>
  </si>
  <si>
    <t>Dec</t>
  </si>
  <si>
    <t>(input Tenant 1)</t>
  </si>
  <si>
    <t>Total Rent</t>
  </si>
  <si>
    <t>(input SF)</t>
  </si>
  <si>
    <t>Total CAM</t>
  </si>
  <si>
    <t>Total Tax</t>
  </si>
  <si>
    <t>Total Insurance</t>
  </si>
  <si>
    <t>Rent PSF</t>
  </si>
  <si>
    <t>CAM PSF</t>
  </si>
  <si>
    <t>Tax PSF</t>
  </si>
  <si>
    <t xml:space="preserve"> </t>
  </si>
  <si>
    <t>Insurance PSF</t>
  </si>
  <si>
    <t>(input Tenant 2)</t>
  </si>
  <si>
    <t>(input Tenant 3)</t>
  </si>
  <si>
    <t>(input Tenant 4)</t>
  </si>
  <si>
    <t>IREMFIRST Disclaimer Statement</t>
  </si>
  <si>
    <t xml:space="preserve">DISCLAIMER: These sample forms and agreements are not endorsed by  BRP Education™. They are presented for informational purposes only and should not be relied upon for accuracy, completeness or consistency with applicable law. The user is advised to check all applicable state and federal law before using these forms, agreements, or parts thereof. Because certain forms have legal implications (e.g., management agreements, rental applications), it is recommended that downloaded versions of such forms should be reviewed with legal counsel prior to their use and that any modifications made by the user should also be reviewed by legal counsel. </t>
  </si>
  <si>
    <t>(Location)</t>
  </si>
  <si>
    <t>Common Area Maintenance</t>
  </si>
  <si>
    <t>Modu-Tech</t>
  </si>
  <si>
    <t>PSF</t>
  </si>
  <si>
    <t>Housing Tech</t>
  </si>
  <si>
    <t>Kramer Logistics (1)</t>
  </si>
  <si>
    <t>Kramer Logistics (2)</t>
  </si>
  <si>
    <t>(Street Address)</t>
  </si>
  <si>
    <t>Tax</t>
  </si>
  <si>
    <t>Insurance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</si>
</sst>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m/dd/yy"/>
    <numFmt numFmtId="165" formatCode="_(&quot;$&quot;* #,##0.00_);_(&quot;$&quot;* \(#,##0.00\);_(&quot;$&quot;* &quot;-&quot;??_);_(@_)"/>
    <numFmt numFmtId="166" formatCode="&quot;$&quot;#,##0.00"/>
  </numFmts>
  <fonts count="9">
    <font>
      <sz val="10.0"/>
      <color rgb="FF000000"/>
      <name val="Arial"/>
      <scheme val="minor"/>
    </font>
    <font>
      <b/>
      <i/>
      <sz val="18.0"/>
      <color theme="1"/>
      <name val="Arial"/>
    </font>
    <font>
      <b/>
      <sz val="18.0"/>
      <color theme="1"/>
      <name val="Arial"/>
    </font>
    <font>
      <sz val="12.0"/>
      <color theme="1"/>
      <name val="Arial"/>
    </font>
    <font>
      <sz val="10.0"/>
      <color theme="1"/>
      <name val="Arial"/>
    </font>
    <font>
      <b/>
      <sz val="10.0"/>
      <color theme="1"/>
      <name val="Arial"/>
    </font>
    <font>
      <u/>
      <sz val="12.0"/>
      <color theme="1"/>
      <name val="Times New Roman"/>
    </font>
    <font>
      <color theme="1"/>
      <name val="Arial"/>
      <scheme val="minor"/>
    </font>
    <font>
      <b/>
      <i/>
      <sz val="10.0"/>
      <color theme="1"/>
      <name val="Arial"/>
    </font>
  </fonts>
  <fills count="3">
    <fill>
      <patternFill patternType="none"/>
    </fill>
    <fill>
      <patternFill patternType="lightGray"/>
    </fill>
    <fill>
      <patternFill patternType="solid">
        <fgColor rgb="FFC0C0C0"/>
        <bgColor rgb="FFC0C0C0"/>
      </patternFill>
    </fill>
  </fills>
  <borders count="14">
    <border/>
    <border>
      <left style="medium">
        <color rgb="FF000000"/>
      </left>
    </border>
    <border>
      <left style="medium">
        <color rgb="FF000000"/>
      </left>
      <right style="medium">
        <color rgb="FF000000"/>
      </right>
      <top style="medium">
        <color rgb="FF000000"/>
      </top>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2" numFmtId="0" xfId="0" applyAlignment="1" applyFont="1">
      <alignment shrinkToFit="0" vertical="bottom" wrapText="0"/>
    </xf>
    <xf borderId="0" fillId="0" fontId="3" numFmtId="0" xfId="0" applyAlignment="1" applyFont="1">
      <alignment shrinkToFit="0" vertical="bottom" wrapText="0"/>
    </xf>
    <xf borderId="0" fillId="0" fontId="4" numFmtId="17" xfId="0" applyAlignment="1" applyFont="1" applyNumberFormat="1">
      <alignment shrinkToFit="0" vertical="bottom" wrapText="0"/>
    </xf>
    <xf borderId="0" fillId="0" fontId="4" numFmtId="1" xfId="0" applyAlignment="1" applyFont="1" applyNumberFormat="1">
      <alignment shrinkToFit="0" vertical="bottom" wrapText="0"/>
    </xf>
    <xf borderId="1" fillId="0" fontId="5" numFmtId="0" xfId="0" applyAlignment="1" applyBorder="1" applyFont="1">
      <alignment shrinkToFit="0" vertical="bottom" wrapText="0"/>
    </xf>
    <xf borderId="2" fillId="0" fontId="5" numFmtId="17" xfId="0" applyAlignment="1" applyBorder="1" applyFont="1" applyNumberFormat="1">
      <alignment shrinkToFit="0" vertical="bottom" wrapText="0"/>
    </xf>
    <xf borderId="3" fillId="0" fontId="5" numFmtId="17" xfId="0" applyAlignment="1" applyBorder="1" applyFont="1" applyNumberFormat="1">
      <alignment shrinkToFit="0" vertical="bottom" wrapText="0"/>
    </xf>
    <xf borderId="4" fillId="0" fontId="4" numFmtId="164" xfId="0" applyAlignment="1" applyBorder="1" applyFont="1" applyNumberFormat="1">
      <alignment shrinkToFit="0" vertical="bottom" wrapText="0"/>
    </xf>
    <xf borderId="4" fillId="0" fontId="4" numFmtId="165" xfId="0" applyAlignment="1" applyBorder="1" applyFont="1" applyNumberFormat="1">
      <alignment shrinkToFit="0" vertical="bottom" wrapText="0"/>
    </xf>
    <xf borderId="5" fillId="0" fontId="4" numFmtId="165" xfId="0" applyAlignment="1" applyBorder="1" applyFont="1" applyNumberFormat="1">
      <alignment shrinkToFit="0" vertical="bottom" wrapText="0"/>
    </xf>
    <xf borderId="0" fillId="0" fontId="4" numFmtId="165" xfId="0" applyAlignment="1" applyFont="1" applyNumberFormat="1">
      <alignment shrinkToFit="0" vertical="bottom" wrapText="0"/>
    </xf>
    <xf borderId="0" fillId="0" fontId="5" numFmtId="0" xfId="0" applyAlignment="1" applyFont="1">
      <alignment shrinkToFit="0" vertical="bottom" wrapText="0"/>
    </xf>
    <xf borderId="6" fillId="0" fontId="5" numFmtId="3" xfId="0" applyAlignment="1" applyBorder="1" applyFont="1" applyNumberFormat="1">
      <alignment horizontal="left" shrinkToFit="0" vertical="bottom" wrapText="0"/>
    </xf>
    <xf borderId="7" fillId="2" fontId="5" numFmtId="17" xfId="0" applyAlignment="1" applyBorder="1" applyFill="1" applyFont="1" applyNumberFormat="1">
      <alignment shrinkToFit="0" vertical="bottom" wrapText="0"/>
    </xf>
    <xf borderId="8" fillId="2" fontId="4" numFmtId="164" xfId="0" applyAlignment="1" applyBorder="1" applyFont="1" applyNumberFormat="1">
      <alignment shrinkToFit="0" vertical="bottom" wrapText="0"/>
    </xf>
    <xf borderId="8" fillId="2" fontId="4" numFmtId="165" xfId="0" applyAlignment="1" applyBorder="1" applyFont="1" applyNumberFormat="1">
      <alignment shrinkToFit="0" vertical="bottom" wrapText="0"/>
    </xf>
    <xf borderId="9" fillId="2" fontId="4" numFmtId="165" xfId="0" applyAlignment="1" applyBorder="1" applyFont="1" applyNumberFormat="1">
      <alignment shrinkToFit="0" vertical="bottom" wrapText="0"/>
    </xf>
    <xf borderId="6" fillId="0" fontId="5" numFmtId="17" xfId="0" applyAlignment="1" applyBorder="1" applyFont="1" applyNumberFormat="1">
      <alignment shrinkToFit="0" vertical="bottom" wrapText="0"/>
    </xf>
    <xf borderId="7" fillId="0" fontId="5" numFmtId="17" xfId="0" applyAlignment="1" applyBorder="1" applyFont="1" applyNumberFormat="1">
      <alignment shrinkToFit="0" vertical="bottom" wrapText="0"/>
    </xf>
    <xf borderId="8" fillId="0" fontId="4" numFmtId="164" xfId="0" applyAlignment="1" applyBorder="1" applyFont="1" applyNumberFormat="1">
      <alignment shrinkToFit="0" vertical="bottom" wrapText="0"/>
    </xf>
    <xf borderId="8" fillId="0" fontId="4" numFmtId="165" xfId="0" applyAlignment="1" applyBorder="1" applyFont="1" applyNumberFormat="1">
      <alignment shrinkToFit="0" vertical="bottom" wrapText="0"/>
    </xf>
    <xf borderId="9" fillId="0" fontId="4" numFmtId="165" xfId="0" applyAlignment="1" applyBorder="1" applyFont="1" applyNumberFormat="1">
      <alignment shrinkToFit="0" vertical="bottom" wrapText="0"/>
    </xf>
    <xf borderId="10" fillId="0" fontId="4" numFmtId="164" xfId="0" applyAlignment="1" applyBorder="1" applyFont="1" applyNumberFormat="1">
      <alignment shrinkToFit="0" vertical="bottom" wrapText="0"/>
    </xf>
    <xf borderId="11" fillId="2" fontId="5" numFmtId="164" xfId="0" applyAlignment="1" applyBorder="1" applyFont="1" applyNumberFormat="1">
      <alignment shrinkToFit="0" vertical="bottom" wrapText="0"/>
    </xf>
    <xf borderId="12" fillId="2" fontId="4" numFmtId="3" xfId="0" applyAlignment="1" applyBorder="1" applyFont="1" applyNumberFormat="1">
      <alignment shrinkToFit="0" vertical="bottom" wrapText="0"/>
    </xf>
    <xf borderId="12" fillId="2" fontId="4" numFmtId="165" xfId="0" applyAlignment="1" applyBorder="1" applyFont="1" applyNumberFormat="1">
      <alignment shrinkToFit="0" vertical="bottom" wrapText="0"/>
    </xf>
    <xf borderId="13" fillId="2" fontId="4" numFmtId="165" xfId="0" applyAlignment="1" applyBorder="1" applyFont="1" applyNumberFormat="1">
      <alignment shrinkToFit="0" vertical="bottom" wrapText="0"/>
    </xf>
    <xf borderId="0" fillId="0" fontId="4" numFmtId="166" xfId="0" applyAlignment="1" applyFont="1" applyNumberFormat="1">
      <alignment shrinkToFit="0" vertical="bottom" wrapText="0"/>
    </xf>
    <xf borderId="0" fillId="0" fontId="6" numFmtId="0" xfId="0" applyAlignment="1" applyFont="1">
      <alignment shrinkToFit="0" vertical="bottom" wrapText="0"/>
    </xf>
    <xf borderId="0" fillId="0" fontId="4" numFmtId="0" xfId="0" applyAlignment="1" applyFont="1">
      <alignment shrinkToFit="0" vertical="bottom" wrapText="0"/>
    </xf>
    <xf borderId="0" fillId="0" fontId="4" numFmtId="0" xfId="0" applyAlignment="1" applyFont="1">
      <alignment horizontal="left" readingOrder="0" shrinkToFit="0" vertical="bottom" wrapText="1"/>
    </xf>
    <xf borderId="4" fillId="0" fontId="5" numFmtId="17" xfId="0" applyAlignment="1" applyBorder="1" applyFont="1" applyNumberFormat="1">
      <alignment shrinkToFit="0" vertical="bottom" wrapText="0"/>
    </xf>
    <xf borderId="7" fillId="0" fontId="4" numFmtId="164" xfId="0" applyAlignment="1" applyBorder="1" applyFont="1" applyNumberFormat="1">
      <alignment shrinkToFit="0" vertical="bottom" wrapText="0"/>
    </xf>
    <xf borderId="11" fillId="0" fontId="4" numFmtId="164" xfId="0" applyAlignment="1" applyBorder="1" applyFont="1" applyNumberFormat="1">
      <alignment shrinkToFit="0" vertical="bottom" wrapText="0"/>
    </xf>
    <xf borderId="12" fillId="0" fontId="4" numFmtId="3" xfId="0" applyAlignment="1" applyBorder="1" applyFont="1" applyNumberFormat="1">
      <alignment shrinkToFit="0" vertical="bottom" wrapText="0"/>
    </xf>
    <xf borderId="12" fillId="0" fontId="4" numFmtId="165" xfId="0" applyAlignment="1" applyBorder="1" applyFont="1" applyNumberFormat="1">
      <alignment shrinkToFit="0" vertical="bottom" wrapText="0"/>
    </xf>
    <xf borderId="13" fillId="0" fontId="4" numFmtId="165" xfId="0" applyAlignment="1" applyBorder="1" applyFont="1" applyNumberFormat="1">
      <alignment shrinkToFit="0" vertical="bottom" wrapText="0"/>
    </xf>
    <xf borderId="0" fillId="0" fontId="7" numFmtId="0" xfId="0" applyFont="1"/>
    <xf borderId="3" fillId="0" fontId="8" numFmtId="17" xfId="0" applyAlignment="1" applyBorder="1" applyFont="1" applyNumberFormat="1">
      <alignment shrinkToFit="0" vertical="bottom" wrapText="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0"/>
    <col customWidth="1" min="2" max="3" width="17.63"/>
    <col customWidth="1" min="4" max="4" width="13.25"/>
    <col customWidth="1" min="5" max="7" width="13.88"/>
    <col customWidth="1" min="8" max="8" width="13.75"/>
    <col customWidth="1" min="9" max="12" width="12.75"/>
    <col customWidth="1" min="13" max="13" width="12.88"/>
    <col customWidth="1" min="14" max="14" width="12.75"/>
    <col customWidth="1" min="15" max="15" width="13.0"/>
    <col customWidth="1" min="16" max="16" width="12.75"/>
    <col customWidth="1" min="17" max="18" width="12.25"/>
    <col customWidth="1" min="19" max="26" width="8.0"/>
  </cols>
  <sheetData>
    <row r="1" ht="22.5" customHeight="1">
      <c r="B1" s="1" t="s">
        <v>0</v>
      </c>
      <c r="C1" s="2"/>
      <c r="D1" s="3"/>
      <c r="E1" s="3"/>
      <c r="F1" s="3"/>
      <c r="G1" s="3"/>
      <c r="H1" s="3"/>
      <c r="I1" s="3"/>
      <c r="J1" s="3"/>
      <c r="K1" s="3"/>
      <c r="L1" s="3"/>
    </row>
    <row r="2" ht="12.75" customHeight="1">
      <c r="A2" s="4"/>
      <c r="B2" s="4"/>
      <c r="C2" s="4"/>
      <c r="D2" s="5">
        <v>2007.0</v>
      </c>
      <c r="E2" s="4" t="s">
        <v>1</v>
      </c>
      <c r="F2" s="4" t="s">
        <v>2</v>
      </c>
      <c r="G2" s="4" t="s">
        <v>3</v>
      </c>
      <c r="H2" s="4" t="s">
        <v>4</v>
      </c>
      <c r="I2" s="4" t="s">
        <v>5</v>
      </c>
      <c r="J2" s="4" t="s">
        <v>6</v>
      </c>
      <c r="K2" s="4" t="s">
        <v>7</v>
      </c>
      <c r="L2" s="4" t="s">
        <v>8</v>
      </c>
      <c r="M2" s="4" t="s">
        <v>9</v>
      </c>
      <c r="N2" s="4" t="s">
        <v>10</v>
      </c>
      <c r="O2" s="4" t="s">
        <v>11</v>
      </c>
      <c r="P2" s="4" t="s">
        <v>12</v>
      </c>
    </row>
    <row r="3" ht="12.75" customHeight="1">
      <c r="A3" s="6"/>
      <c r="B3" s="7" t="s">
        <v>13</v>
      </c>
      <c r="C3" s="8" t="s">
        <v>14</v>
      </c>
      <c r="D3" s="9"/>
      <c r="E3" s="10">
        <v>0.0</v>
      </c>
      <c r="F3" s="10">
        <v>0.0</v>
      </c>
      <c r="G3" s="10">
        <v>0.0</v>
      </c>
      <c r="H3" s="10">
        <v>0.0</v>
      </c>
      <c r="I3" s="10">
        <v>0.0</v>
      </c>
      <c r="J3" s="10">
        <v>0.0</v>
      </c>
      <c r="K3" s="10">
        <v>0.0</v>
      </c>
      <c r="L3" s="10">
        <v>0.0</v>
      </c>
      <c r="M3" s="10">
        <v>0.0</v>
      </c>
      <c r="N3" s="10">
        <v>0.0</v>
      </c>
      <c r="O3" s="10">
        <v>0.0</v>
      </c>
      <c r="P3" s="10">
        <v>0.0</v>
      </c>
      <c r="Q3" s="11">
        <f t="shared" ref="Q3:Q6" si="1">SUM(E3:P3)</f>
        <v>0</v>
      </c>
      <c r="R3" s="12"/>
    </row>
    <row r="4" ht="12.75" customHeight="1">
      <c r="A4" s="13"/>
      <c r="B4" s="14" t="s">
        <v>15</v>
      </c>
      <c r="C4" s="15" t="s">
        <v>16</v>
      </c>
      <c r="D4" s="16"/>
      <c r="E4" s="17">
        <v>0.0</v>
      </c>
      <c r="F4" s="17">
        <v>0.0</v>
      </c>
      <c r="G4" s="17">
        <v>0.0</v>
      </c>
      <c r="H4" s="17">
        <v>0.0</v>
      </c>
      <c r="I4" s="17">
        <v>0.0</v>
      </c>
      <c r="J4" s="17">
        <v>0.0</v>
      </c>
      <c r="K4" s="17">
        <v>0.0</v>
      </c>
      <c r="L4" s="17">
        <v>0.0</v>
      </c>
      <c r="M4" s="17">
        <v>0.0</v>
      </c>
      <c r="N4" s="17">
        <v>0.0</v>
      </c>
      <c r="O4" s="17">
        <v>0.0</v>
      </c>
      <c r="P4" s="17">
        <v>0.0</v>
      </c>
      <c r="Q4" s="18">
        <f t="shared" si="1"/>
        <v>0</v>
      </c>
      <c r="R4" s="12"/>
    </row>
    <row r="5" ht="12.75" customHeight="1">
      <c r="A5" s="13"/>
      <c r="B5" s="19"/>
      <c r="C5" s="20" t="s">
        <v>17</v>
      </c>
      <c r="D5" s="21"/>
      <c r="E5" s="22">
        <v>0.0</v>
      </c>
      <c r="F5" s="22">
        <v>0.0</v>
      </c>
      <c r="G5" s="22">
        <v>0.0</v>
      </c>
      <c r="H5" s="22">
        <v>0.0</v>
      </c>
      <c r="I5" s="22">
        <v>0.0</v>
      </c>
      <c r="J5" s="22">
        <v>0.0</v>
      </c>
      <c r="K5" s="22">
        <v>0.0</v>
      </c>
      <c r="L5" s="22">
        <v>0.0</v>
      </c>
      <c r="M5" s="22">
        <v>0.0</v>
      </c>
      <c r="N5" s="22">
        <v>0.0</v>
      </c>
      <c r="O5" s="22">
        <v>0.0</v>
      </c>
      <c r="P5" s="22">
        <v>0.0</v>
      </c>
      <c r="Q5" s="23">
        <f t="shared" si="1"/>
        <v>0</v>
      </c>
      <c r="R5" s="12"/>
    </row>
    <row r="6" ht="12.75" customHeight="1">
      <c r="A6" s="13"/>
      <c r="B6" s="19"/>
      <c r="C6" s="15" t="s">
        <v>18</v>
      </c>
      <c r="D6" s="16"/>
      <c r="E6" s="17">
        <v>0.0</v>
      </c>
      <c r="F6" s="17">
        <v>0.0</v>
      </c>
      <c r="G6" s="17">
        <v>0.0</v>
      </c>
      <c r="H6" s="17">
        <v>0.0</v>
      </c>
      <c r="I6" s="17">
        <v>0.0</v>
      </c>
      <c r="J6" s="17">
        <v>0.0</v>
      </c>
      <c r="K6" s="17">
        <v>0.0</v>
      </c>
      <c r="L6" s="17">
        <v>0.0</v>
      </c>
      <c r="M6" s="17">
        <v>0.0</v>
      </c>
      <c r="N6" s="17">
        <v>0.0</v>
      </c>
      <c r="O6" s="17">
        <v>0.0</v>
      </c>
      <c r="P6" s="17">
        <v>0.0</v>
      </c>
      <c r="Q6" s="18">
        <f t="shared" si="1"/>
        <v>0</v>
      </c>
      <c r="R6" s="12"/>
    </row>
    <row r="7" ht="12.75" customHeight="1">
      <c r="A7" s="13"/>
      <c r="B7" s="19"/>
      <c r="C7" s="20" t="s">
        <v>19</v>
      </c>
      <c r="D7" s="21"/>
      <c r="E7" s="22" t="str">
        <f>(E3/B4)*12</f>
        <v>#VALUE!</v>
      </c>
      <c r="F7" s="22" t="str">
        <f>(F3/B4)*12</f>
        <v>#VALUE!</v>
      </c>
      <c r="G7" s="22" t="str">
        <f>(G3/B4)*12</f>
        <v>#VALUE!</v>
      </c>
      <c r="H7" s="22" t="str">
        <f>(H3/B4)*12</f>
        <v>#VALUE!</v>
      </c>
      <c r="I7" s="22" t="str">
        <f>(I3/B4)*12</f>
        <v>#VALUE!</v>
      </c>
      <c r="J7" s="22" t="str">
        <f>(J3/B4)*12</f>
        <v>#VALUE!</v>
      </c>
      <c r="K7" s="22" t="str">
        <f>(K3/B4)*12</f>
        <v>#VALUE!</v>
      </c>
      <c r="L7" s="22" t="str">
        <f>(L3/B4)*12</f>
        <v>#VALUE!</v>
      </c>
      <c r="M7" s="22" t="str">
        <f>(M3/B4)*12</f>
        <v>#VALUE!</v>
      </c>
      <c r="N7" s="22" t="str">
        <f>(N3/B4)*12</f>
        <v>#VALUE!</v>
      </c>
      <c r="O7" s="22" t="str">
        <f>(O3/B4)*12</f>
        <v>#VALUE!</v>
      </c>
      <c r="P7" s="22" t="str">
        <f>(P3/B4)*12</f>
        <v>#VALUE!</v>
      </c>
      <c r="Q7" s="23" t="str">
        <f t="shared" ref="Q7:Q10" si="2">SUM(E7:P7)/12</f>
        <v>#VALUE!</v>
      </c>
      <c r="R7" s="12"/>
    </row>
    <row r="8" ht="12.75" customHeight="1">
      <c r="A8" s="13"/>
      <c r="B8" s="19"/>
      <c r="C8" s="15" t="s">
        <v>20</v>
      </c>
      <c r="D8" s="16"/>
      <c r="E8" s="17" t="str">
        <f>(E4/B4)*12</f>
        <v>#VALUE!</v>
      </c>
      <c r="F8" s="17" t="str">
        <f>(F4/B4)*12</f>
        <v>#VALUE!</v>
      </c>
      <c r="G8" s="17" t="str">
        <f>(G4/B4)*12</f>
        <v>#VALUE!</v>
      </c>
      <c r="H8" s="17" t="str">
        <f>(H4/B4)*12</f>
        <v>#VALUE!</v>
      </c>
      <c r="I8" s="17" t="str">
        <f>(I4/B4)*12</f>
        <v>#VALUE!</v>
      </c>
      <c r="J8" s="17" t="str">
        <f>(J4/B4)*12</f>
        <v>#VALUE!</v>
      </c>
      <c r="K8" s="17" t="str">
        <f>(K4/B4)*12</f>
        <v>#VALUE!</v>
      </c>
      <c r="L8" s="17" t="str">
        <f>(L4/B4)*12</f>
        <v>#VALUE!</v>
      </c>
      <c r="M8" s="17" t="str">
        <f>(M4/B4)*12</f>
        <v>#VALUE!</v>
      </c>
      <c r="N8" s="17" t="str">
        <f>(N4/B4)*12</f>
        <v>#VALUE!</v>
      </c>
      <c r="O8" s="17" t="str">
        <f>(O4/B4)*12</f>
        <v>#VALUE!</v>
      </c>
      <c r="P8" s="17" t="str">
        <f>(P4/B4)*12</f>
        <v>#VALUE!</v>
      </c>
      <c r="Q8" s="18" t="str">
        <f t="shared" si="2"/>
        <v>#VALUE!</v>
      </c>
      <c r="R8" s="12"/>
    </row>
    <row r="9" ht="12.75" customHeight="1">
      <c r="A9" s="13"/>
      <c r="B9" s="19"/>
      <c r="C9" s="20" t="s">
        <v>21</v>
      </c>
      <c r="D9" s="21"/>
      <c r="E9" s="22" t="str">
        <f>(E5/B4)*12</f>
        <v>#VALUE!</v>
      </c>
      <c r="F9" s="22" t="str">
        <f>(F5/B4)*12</f>
        <v>#VALUE!</v>
      </c>
      <c r="G9" s="22" t="str">
        <f>(G5/B4)*12</f>
        <v>#VALUE!</v>
      </c>
      <c r="H9" s="22" t="str">
        <f>(H5/B4)*12</f>
        <v>#VALUE!</v>
      </c>
      <c r="I9" s="22" t="str">
        <f>(I5/B4)*12</f>
        <v>#VALUE!</v>
      </c>
      <c r="J9" s="22" t="str">
        <f>(J5/B4)*12</f>
        <v>#VALUE!</v>
      </c>
      <c r="K9" s="22" t="str">
        <f>(K5/B4)*12</f>
        <v>#VALUE!</v>
      </c>
      <c r="L9" s="22" t="str">
        <f>(L5/B4)*12</f>
        <v>#VALUE!</v>
      </c>
      <c r="M9" s="22" t="str">
        <f>(M5/B4)*12</f>
        <v>#VALUE!</v>
      </c>
      <c r="N9" s="22" t="str">
        <f>(N5/B4)*12</f>
        <v>#VALUE!</v>
      </c>
      <c r="O9" s="22" t="str">
        <f>(O5/B4)*12</f>
        <v>#VALUE!</v>
      </c>
      <c r="P9" s="22" t="str">
        <f>(P5/B4)*12</f>
        <v>#VALUE!</v>
      </c>
      <c r="Q9" s="23" t="str">
        <f t="shared" si="2"/>
        <v>#VALUE!</v>
      </c>
      <c r="R9" s="12"/>
    </row>
    <row r="10" ht="13.5" customHeight="1">
      <c r="A10" s="13"/>
      <c r="B10" s="24" t="s">
        <v>22</v>
      </c>
      <c r="C10" s="25" t="s">
        <v>23</v>
      </c>
      <c r="D10" s="26" t="s">
        <v>22</v>
      </c>
      <c r="E10" s="27" t="str">
        <f>(E6/B4)*12</f>
        <v>#VALUE!</v>
      </c>
      <c r="F10" s="27" t="str">
        <f>(F6/B4)*12</f>
        <v>#VALUE!</v>
      </c>
      <c r="G10" s="27" t="str">
        <f>(G6/B4)*12</f>
        <v>#VALUE!</v>
      </c>
      <c r="H10" s="27" t="str">
        <f>(H6/B4)*12</f>
        <v>#VALUE!</v>
      </c>
      <c r="I10" s="27" t="str">
        <f>(I6/B4)*12</f>
        <v>#VALUE!</v>
      </c>
      <c r="J10" s="27" t="str">
        <f>(J6/B4)*12</f>
        <v>#VALUE!</v>
      </c>
      <c r="K10" s="27" t="str">
        <f>(K6/B4)*12</f>
        <v>#VALUE!</v>
      </c>
      <c r="L10" s="27" t="str">
        <f>(L6/B4)*12</f>
        <v>#VALUE!</v>
      </c>
      <c r="M10" s="27" t="str">
        <f>(M6/B4)*12</f>
        <v>#VALUE!</v>
      </c>
      <c r="N10" s="27" t="str">
        <f>(N6/B4)*12</f>
        <v>#VALUE!</v>
      </c>
      <c r="O10" s="27" t="str">
        <f>(O6/B4)*12</f>
        <v>#VALUE!</v>
      </c>
      <c r="P10" s="27" t="str">
        <f>(P6/B4)*12</f>
        <v>#VALUE!</v>
      </c>
      <c r="Q10" s="28" t="str">
        <f t="shared" si="2"/>
        <v>#VALUE!</v>
      </c>
      <c r="R10" s="12"/>
    </row>
    <row r="11" ht="12.75" customHeight="1">
      <c r="E11" s="29"/>
      <c r="R11" s="12"/>
    </row>
    <row r="12" ht="12.75" customHeight="1"/>
    <row r="13" ht="12.75" customHeight="1">
      <c r="B13" s="4"/>
      <c r="C13" s="4"/>
      <c r="D13" s="5">
        <v>2007.0</v>
      </c>
      <c r="E13" s="4" t="s">
        <v>1</v>
      </c>
      <c r="F13" s="4" t="s">
        <v>2</v>
      </c>
      <c r="G13" s="4" t="s">
        <v>3</v>
      </c>
      <c r="H13" s="4" t="s">
        <v>4</v>
      </c>
      <c r="I13" s="4" t="s">
        <v>5</v>
      </c>
      <c r="J13" s="4" t="s">
        <v>6</v>
      </c>
      <c r="K13" s="4" t="s">
        <v>7</v>
      </c>
      <c r="L13" s="4" t="s">
        <v>8</v>
      </c>
      <c r="M13" s="4" t="s">
        <v>9</v>
      </c>
      <c r="N13" s="4" t="s">
        <v>10</v>
      </c>
      <c r="O13" s="4" t="s">
        <v>11</v>
      </c>
      <c r="P13" s="4" t="s">
        <v>12</v>
      </c>
    </row>
    <row r="14" ht="12.75" customHeight="1">
      <c r="B14" s="7" t="s">
        <v>24</v>
      </c>
      <c r="C14" s="8" t="s">
        <v>14</v>
      </c>
      <c r="D14" s="9"/>
      <c r="E14" s="10">
        <v>0.0</v>
      </c>
      <c r="F14" s="10">
        <v>0.0</v>
      </c>
      <c r="G14" s="10">
        <v>0.0</v>
      </c>
      <c r="H14" s="10">
        <v>0.0</v>
      </c>
      <c r="I14" s="10">
        <v>0.0</v>
      </c>
      <c r="J14" s="10">
        <v>0.0</v>
      </c>
      <c r="K14" s="10">
        <v>0.0</v>
      </c>
      <c r="L14" s="10">
        <v>0.0</v>
      </c>
      <c r="M14" s="10">
        <v>0.0</v>
      </c>
      <c r="N14" s="10">
        <v>0.0</v>
      </c>
      <c r="O14" s="10">
        <v>0.0</v>
      </c>
      <c r="P14" s="10">
        <v>0.0</v>
      </c>
      <c r="Q14" s="11">
        <f t="shared" ref="Q14:Q17" si="3">SUM(E14:P14)</f>
        <v>0</v>
      </c>
    </row>
    <row r="15" ht="12.75" customHeight="1">
      <c r="B15" s="14" t="s">
        <v>15</v>
      </c>
      <c r="C15" s="15" t="s">
        <v>16</v>
      </c>
      <c r="D15" s="16"/>
      <c r="E15" s="17">
        <v>0.0</v>
      </c>
      <c r="F15" s="17">
        <v>0.0</v>
      </c>
      <c r="G15" s="17">
        <v>0.0</v>
      </c>
      <c r="H15" s="17">
        <v>0.0</v>
      </c>
      <c r="I15" s="17">
        <v>0.0</v>
      </c>
      <c r="J15" s="17">
        <v>0.0</v>
      </c>
      <c r="K15" s="17">
        <v>0.0</v>
      </c>
      <c r="L15" s="17">
        <v>0.0</v>
      </c>
      <c r="M15" s="17">
        <v>0.0</v>
      </c>
      <c r="N15" s="17">
        <v>0.0</v>
      </c>
      <c r="O15" s="17">
        <v>0.0</v>
      </c>
      <c r="P15" s="17">
        <v>0.0</v>
      </c>
      <c r="Q15" s="18">
        <f t="shared" si="3"/>
        <v>0</v>
      </c>
    </row>
    <row r="16" ht="12.75" customHeight="1">
      <c r="B16" s="19"/>
      <c r="C16" s="20" t="s">
        <v>17</v>
      </c>
      <c r="D16" s="21"/>
      <c r="E16" s="22">
        <v>0.0</v>
      </c>
      <c r="F16" s="22">
        <v>0.0</v>
      </c>
      <c r="G16" s="22">
        <v>0.0</v>
      </c>
      <c r="H16" s="22">
        <v>0.0</v>
      </c>
      <c r="I16" s="22">
        <v>0.0</v>
      </c>
      <c r="J16" s="22">
        <v>0.0</v>
      </c>
      <c r="K16" s="22">
        <v>0.0</v>
      </c>
      <c r="L16" s="22">
        <v>0.0</v>
      </c>
      <c r="M16" s="22">
        <v>0.0</v>
      </c>
      <c r="N16" s="22">
        <v>0.0</v>
      </c>
      <c r="O16" s="22">
        <v>0.0</v>
      </c>
      <c r="P16" s="22">
        <v>0.0</v>
      </c>
      <c r="Q16" s="23">
        <f t="shared" si="3"/>
        <v>0</v>
      </c>
    </row>
    <row r="17" ht="12.75" customHeight="1">
      <c r="B17" s="19"/>
      <c r="C17" s="15" t="s">
        <v>18</v>
      </c>
      <c r="D17" s="16"/>
      <c r="E17" s="17">
        <v>0.0</v>
      </c>
      <c r="F17" s="17">
        <v>0.0</v>
      </c>
      <c r="G17" s="17">
        <v>0.0</v>
      </c>
      <c r="H17" s="17">
        <v>0.0</v>
      </c>
      <c r="I17" s="17">
        <v>0.0</v>
      </c>
      <c r="J17" s="17">
        <v>0.0</v>
      </c>
      <c r="K17" s="17">
        <v>0.0</v>
      </c>
      <c r="L17" s="17">
        <v>0.0</v>
      </c>
      <c r="M17" s="17">
        <v>0.0</v>
      </c>
      <c r="N17" s="17">
        <v>0.0</v>
      </c>
      <c r="O17" s="17">
        <v>0.0</v>
      </c>
      <c r="P17" s="17">
        <v>0.0</v>
      </c>
      <c r="Q17" s="18">
        <f t="shared" si="3"/>
        <v>0</v>
      </c>
    </row>
    <row r="18" ht="12.75" customHeight="1">
      <c r="B18" s="19"/>
      <c r="C18" s="20" t="s">
        <v>19</v>
      </c>
      <c r="D18" s="21"/>
      <c r="E18" s="22" t="str">
        <f>(E14/B15)*12</f>
        <v>#VALUE!</v>
      </c>
      <c r="F18" s="22" t="str">
        <f>(F14/B15)*12</f>
        <v>#VALUE!</v>
      </c>
      <c r="G18" s="22" t="str">
        <f>(G14/B15)*12</f>
        <v>#VALUE!</v>
      </c>
      <c r="H18" s="22" t="str">
        <f>(H14/B15)*12</f>
        <v>#VALUE!</v>
      </c>
      <c r="I18" s="22" t="str">
        <f>(I14/B15)*12</f>
        <v>#VALUE!</v>
      </c>
      <c r="J18" s="22" t="str">
        <f>(J14/B15)*12</f>
        <v>#VALUE!</v>
      </c>
      <c r="K18" s="22" t="str">
        <f>(K14/B15)*12</f>
        <v>#VALUE!</v>
      </c>
      <c r="L18" s="22" t="str">
        <f>(L14/B15)*12</f>
        <v>#VALUE!</v>
      </c>
      <c r="M18" s="22" t="str">
        <f>(M14/B15)*12</f>
        <v>#VALUE!</v>
      </c>
      <c r="N18" s="22" t="str">
        <f>(N14/B15)*12</f>
        <v>#VALUE!</v>
      </c>
      <c r="O18" s="22" t="str">
        <f>(O14/B15)*12</f>
        <v>#VALUE!</v>
      </c>
      <c r="P18" s="22" t="str">
        <f>(P14/B15)*12</f>
        <v>#VALUE!</v>
      </c>
      <c r="Q18" s="23" t="str">
        <f t="shared" ref="Q18:Q21" si="4">SUM(E18:P18)/12</f>
        <v>#VALUE!</v>
      </c>
    </row>
    <row r="19" ht="12.75" customHeight="1">
      <c r="B19" s="19"/>
      <c r="C19" s="15" t="s">
        <v>20</v>
      </c>
      <c r="D19" s="16"/>
      <c r="E19" s="17" t="str">
        <f>(E15/B15)*12</f>
        <v>#VALUE!</v>
      </c>
      <c r="F19" s="17" t="str">
        <f>(F15/B15)*12</f>
        <v>#VALUE!</v>
      </c>
      <c r="G19" s="17" t="str">
        <f>(G15/B15)*12</f>
        <v>#VALUE!</v>
      </c>
      <c r="H19" s="17" t="str">
        <f>(H15/B15)*12</f>
        <v>#VALUE!</v>
      </c>
      <c r="I19" s="17" t="str">
        <f>(I15/B15)*12</f>
        <v>#VALUE!</v>
      </c>
      <c r="J19" s="17" t="str">
        <f>(J15/B15)*12</f>
        <v>#VALUE!</v>
      </c>
      <c r="K19" s="17" t="str">
        <f>(K15/B15)*12</f>
        <v>#VALUE!</v>
      </c>
      <c r="L19" s="17" t="str">
        <f>(L15/B15)*12</f>
        <v>#VALUE!</v>
      </c>
      <c r="M19" s="17" t="str">
        <f>(M15/B15)*12</f>
        <v>#VALUE!</v>
      </c>
      <c r="N19" s="17" t="str">
        <f>(N15/B15)*12</f>
        <v>#VALUE!</v>
      </c>
      <c r="O19" s="17" t="str">
        <f>(O15/B15)*12</f>
        <v>#VALUE!</v>
      </c>
      <c r="P19" s="17" t="str">
        <f>(P15/B15)*12</f>
        <v>#VALUE!</v>
      </c>
      <c r="Q19" s="18" t="str">
        <f t="shared" si="4"/>
        <v>#VALUE!</v>
      </c>
    </row>
    <row r="20" ht="12.75" customHeight="1">
      <c r="B20" s="19"/>
      <c r="C20" s="20" t="s">
        <v>21</v>
      </c>
      <c r="D20" s="21"/>
      <c r="E20" s="22" t="str">
        <f>(E16/B15)*12</f>
        <v>#VALUE!</v>
      </c>
      <c r="F20" s="22" t="str">
        <f>(F16/B15)*12</f>
        <v>#VALUE!</v>
      </c>
      <c r="G20" s="22" t="str">
        <f>(G16/B15)*12</f>
        <v>#VALUE!</v>
      </c>
      <c r="H20" s="22" t="str">
        <f>(H16/B15)*12</f>
        <v>#VALUE!</v>
      </c>
      <c r="I20" s="22" t="str">
        <f>(I16/B15)*12</f>
        <v>#VALUE!</v>
      </c>
      <c r="J20" s="22" t="str">
        <f>(J16/B15)*12</f>
        <v>#VALUE!</v>
      </c>
      <c r="K20" s="22" t="str">
        <f>(K16/B15)*12</f>
        <v>#VALUE!</v>
      </c>
      <c r="L20" s="22" t="str">
        <f>(L16/B15)*12</f>
        <v>#VALUE!</v>
      </c>
      <c r="M20" s="22" t="str">
        <f>(M16/B15)*12</f>
        <v>#VALUE!</v>
      </c>
      <c r="N20" s="22" t="str">
        <f>(N16/B15)*12</f>
        <v>#VALUE!</v>
      </c>
      <c r="O20" s="22" t="str">
        <f>(O16/B15)*12</f>
        <v>#VALUE!</v>
      </c>
      <c r="P20" s="22" t="str">
        <f>(P16/B15)*12</f>
        <v>#VALUE!</v>
      </c>
      <c r="Q20" s="23" t="str">
        <f t="shared" si="4"/>
        <v>#VALUE!</v>
      </c>
    </row>
    <row r="21" ht="13.5" customHeight="1">
      <c r="B21" s="24" t="s">
        <v>22</v>
      </c>
      <c r="C21" s="25" t="s">
        <v>23</v>
      </c>
      <c r="D21" s="26" t="s">
        <v>22</v>
      </c>
      <c r="E21" s="27" t="str">
        <f>(E17/B15)*12</f>
        <v>#VALUE!</v>
      </c>
      <c r="F21" s="27" t="str">
        <f>(F17/B15)*12</f>
        <v>#VALUE!</v>
      </c>
      <c r="G21" s="27" t="str">
        <f>(G17/B15)*12</f>
        <v>#VALUE!</v>
      </c>
      <c r="H21" s="27" t="str">
        <f>(H17/B15)*12</f>
        <v>#VALUE!</v>
      </c>
      <c r="I21" s="27" t="str">
        <f>(I17/B15)*12</f>
        <v>#VALUE!</v>
      </c>
      <c r="J21" s="27" t="str">
        <f>(J17/B15)*12</f>
        <v>#VALUE!</v>
      </c>
      <c r="K21" s="27" t="str">
        <f>(K17/B15)*12</f>
        <v>#VALUE!</v>
      </c>
      <c r="L21" s="27" t="str">
        <f>(L17/B15)*12</f>
        <v>#VALUE!</v>
      </c>
      <c r="M21" s="27" t="str">
        <f>(M17/B15)*12</f>
        <v>#VALUE!</v>
      </c>
      <c r="N21" s="27" t="str">
        <f>(N17/B15)*12</f>
        <v>#VALUE!</v>
      </c>
      <c r="O21" s="27" t="str">
        <f>(O17/B15)*12</f>
        <v>#VALUE!</v>
      </c>
      <c r="P21" s="27" t="str">
        <f>(P17/B15)*12</f>
        <v>#VALUE!</v>
      </c>
      <c r="Q21" s="28" t="str">
        <f t="shared" si="4"/>
        <v>#VALUE!</v>
      </c>
    </row>
    <row r="22" ht="12.75" customHeight="1"/>
    <row r="23" ht="12.75" customHeight="1"/>
    <row r="24" ht="12.75" customHeight="1">
      <c r="B24" s="4"/>
      <c r="C24" s="4"/>
      <c r="D24" s="5">
        <v>2007.0</v>
      </c>
      <c r="E24" s="4" t="s">
        <v>1</v>
      </c>
      <c r="F24" s="4" t="s">
        <v>2</v>
      </c>
      <c r="G24" s="4" t="s">
        <v>3</v>
      </c>
      <c r="H24" s="4" t="s">
        <v>4</v>
      </c>
      <c r="I24" s="4" t="s">
        <v>5</v>
      </c>
      <c r="J24" s="4" t="s">
        <v>6</v>
      </c>
      <c r="K24" s="4" t="s">
        <v>7</v>
      </c>
      <c r="L24" s="4" t="s">
        <v>8</v>
      </c>
      <c r="M24" s="4" t="s">
        <v>9</v>
      </c>
      <c r="N24" s="4" t="s">
        <v>10</v>
      </c>
      <c r="O24" s="4" t="s">
        <v>11</v>
      </c>
      <c r="P24" s="4" t="s">
        <v>12</v>
      </c>
    </row>
    <row r="25" ht="12.75" customHeight="1">
      <c r="B25" s="14" t="s">
        <v>25</v>
      </c>
      <c r="C25" s="8" t="s">
        <v>14</v>
      </c>
      <c r="D25" s="9"/>
      <c r="E25" s="10">
        <v>0.0</v>
      </c>
      <c r="F25" s="10">
        <v>0.0</v>
      </c>
      <c r="G25" s="10">
        <v>0.0</v>
      </c>
      <c r="H25" s="10">
        <v>0.0</v>
      </c>
      <c r="I25" s="10">
        <v>0.0</v>
      </c>
      <c r="J25" s="10">
        <v>0.0</v>
      </c>
      <c r="K25" s="10">
        <v>0.0</v>
      </c>
      <c r="L25" s="10">
        <v>0.0</v>
      </c>
      <c r="M25" s="10">
        <v>0.0</v>
      </c>
      <c r="N25" s="10">
        <v>0.0</v>
      </c>
      <c r="O25" s="10">
        <v>0.0</v>
      </c>
      <c r="P25" s="10">
        <v>0.0</v>
      </c>
      <c r="Q25" s="11">
        <f t="shared" ref="Q25:Q28" si="5">SUM(E25:P25)</f>
        <v>0</v>
      </c>
    </row>
    <row r="26" ht="12.75" customHeight="1">
      <c r="B26" s="14" t="s">
        <v>15</v>
      </c>
      <c r="C26" s="15" t="s">
        <v>16</v>
      </c>
      <c r="D26" s="16"/>
      <c r="E26" s="17">
        <v>0.0</v>
      </c>
      <c r="F26" s="17">
        <v>0.0</v>
      </c>
      <c r="G26" s="17">
        <v>0.0</v>
      </c>
      <c r="H26" s="17">
        <v>0.0</v>
      </c>
      <c r="I26" s="17">
        <v>0.0</v>
      </c>
      <c r="J26" s="17">
        <v>0.0</v>
      </c>
      <c r="K26" s="17">
        <v>0.0</v>
      </c>
      <c r="L26" s="17">
        <v>0.0</v>
      </c>
      <c r="M26" s="17">
        <v>0.0</v>
      </c>
      <c r="N26" s="17">
        <v>0.0</v>
      </c>
      <c r="O26" s="17">
        <v>0.0</v>
      </c>
      <c r="P26" s="17">
        <v>0.0</v>
      </c>
      <c r="Q26" s="18">
        <f t="shared" si="5"/>
        <v>0</v>
      </c>
    </row>
    <row r="27" ht="12.75" customHeight="1">
      <c r="B27" s="19"/>
      <c r="C27" s="20" t="s">
        <v>17</v>
      </c>
      <c r="D27" s="21"/>
      <c r="E27" s="22">
        <v>0.0</v>
      </c>
      <c r="F27" s="22">
        <v>0.0</v>
      </c>
      <c r="G27" s="22">
        <v>0.0</v>
      </c>
      <c r="H27" s="22">
        <v>0.0</v>
      </c>
      <c r="I27" s="22">
        <v>0.0</v>
      </c>
      <c r="J27" s="22">
        <v>0.0</v>
      </c>
      <c r="K27" s="22">
        <v>0.0</v>
      </c>
      <c r="L27" s="22">
        <v>0.0</v>
      </c>
      <c r="M27" s="22">
        <v>0.0</v>
      </c>
      <c r="N27" s="22">
        <v>0.0</v>
      </c>
      <c r="O27" s="22">
        <v>0.0</v>
      </c>
      <c r="P27" s="22">
        <v>0.0</v>
      </c>
      <c r="Q27" s="23">
        <f t="shared" si="5"/>
        <v>0</v>
      </c>
    </row>
    <row r="28" ht="12.75" customHeight="1">
      <c r="B28" s="19"/>
      <c r="C28" s="15" t="s">
        <v>18</v>
      </c>
      <c r="D28" s="16"/>
      <c r="E28" s="17">
        <v>0.0</v>
      </c>
      <c r="F28" s="17">
        <v>0.0</v>
      </c>
      <c r="G28" s="17">
        <v>0.0</v>
      </c>
      <c r="H28" s="17">
        <v>0.0</v>
      </c>
      <c r="I28" s="17">
        <v>0.0</v>
      </c>
      <c r="J28" s="17">
        <v>0.0</v>
      </c>
      <c r="K28" s="17">
        <v>0.0</v>
      </c>
      <c r="L28" s="17">
        <v>0.0</v>
      </c>
      <c r="M28" s="17">
        <v>0.0</v>
      </c>
      <c r="N28" s="17">
        <v>0.0</v>
      </c>
      <c r="O28" s="17">
        <v>0.0</v>
      </c>
      <c r="P28" s="17">
        <v>0.0</v>
      </c>
      <c r="Q28" s="18">
        <f t="shared" si="5"/>
        <v>0</v>
      </c>
    </row>
    <row r="29" ht="12.75" customHeight="1">
      <c r="B29" s="19"/>
      <c r="C29" s="20" t="s">
        <v>19</v>
      </c>
      <c r="D29" s="21"/>
      <c r="E29" s="22" t="str">
        <f>(E25/B26)*12</f>
        <v>#VALUE!</v>
      </c>
      <c r="F29" s="22" t="str">
        <f>(F25/B26)*12</f>
        <v>#VALUE!</v>
      </c>
      <c r="G29" s="22" t="str">
        <f>(G25/B26)*12</f>
        <v>#VALUE!</v>
      </c>
      <c r="H29" s="22" t="str">
        <f>(H25/B26)*12</f>
        <v>#VALUE!</v>
      </c>
      <c r="I29" s="22" t="str">
        <f>(I25/B26)*12</f>
        <v>#VALUE!</v>
      </c>
      <c r="J29" s="22" t="str">
        <f>(J25/B26)*12</f>
        <v>#VALUE!</v>
      </c>
      <c r="K29" s="22" t="str">
        <f>(K25/B26)*12</f>
        <v>#VALUE!</v>
      </c>
      <c r="L29" s="22" t="str">
        <f>(L25/B26)*12</f>
        <v>#VALUE!</v>
      </c>
      <c r="M29" s="22" t="str">
        <f>(M25/B26)*12</f>
        <v>#VALUE!</v>
      </c>
      <c r="N29" s="22" t="str">
        <f>(N25/B26)*12</f>
        <v>#VALUE!</v>
      </c>
      <c r="O29" s="22" t="str">
        <f>(O25/B26)*12</f>
        <v>#VALUE!</v>
      </c>
      <c r="P29" s="22" t="str">
        <f>(P25/B26)*12</f>
        <v>#VALUE!</v>
      </c>
      <c r="Q29" s="23" t="str">
        <f t="shared" ref="Q29:Q32" si="6">SUM(E29:P29)/12</f>
        <v>#VALUE!</v>
      </c>
    </row>
    <row r="30" ht="12.75" customHeight="1">
      <c r="B30" s="19"/>
      <c r="C30" s="15" t="s">
        <v>20</v>
      </c>
      <c r="D30" s="16"/>
      <c r="E30" s="17" t="str">
        <f>(E26/B26)*12</f>
        <v>#VALUE!</v>
      </c>
      <c r="F30" s="17" t="str">
        <f>(F26/B26)*12</f>
        <v>#VALUE!</v>
      </c>
      <c r="G30" s="17" t="str">
        <f>(G26/B26)*12</f>
        <v>#VALUE!</v>
      </c>
      <c r="H30" s="17" t="str">
        <f>(H26/B26)*12</f>
        <v>#VALUE!</v>
      </c>
      <c r="I30" s="17" t="str">
        <f>(I26/B26)*12</f>
        <v>#VALUE!</v>
      </c>
      <c r="J30" s="17" t="str">
        <f>(J26/B26)*12</f>
        <v>#VALUE!</v>
      </c>
      <c r="K30" s="17" t="str">
        <f>(K26/B26)*12</f>
        <v>#VALUE!</v>
      </c>
      <c r="L30" s="17" t="str">
        <f>(L26/B26)*12</f>
        <v>#VALUE!</v>
      </c>
      <c r="M30" s="17" t="str">
        <f>(M26/B26)*12</f>
        <v>#VALUE!</v>
      </c>
      <c r="N30" s="17" t="str">
        <f>(N26/B26)*12</f>
        <v>#VALUE!</v>
      </c>
      <c r="O30" s="17" t="str">
        <f>(O26/B26)*12</f>
        <v>#VALUE!</v>
      </c>
      <c r="P30" s="17" t="str">
        <f>(P26/B26)*12</f>
        <v>#VALUE!</v>
      </c>
      <c r="Q30" s="18" t="str">
        <f t="shared" si="6"/>
        <v>#VALUE!</v>
      </c>
    </row>
    <row r="31" ht="12.75" customHeight="1">
      <c r="B31" s="19"/>
      <c r="C31" s="20" t="s">
        <v>21</v>
      </c>
      <c r="D31" s="21"/>
      <c r="E31" s="22" t="str">
        <f>(E27/B26)*12</f>
        <v>#VALUE!</v>
      </c>
      <c r="F31" s="22" t="str">
        <f>(F27/B26)*12</f>
        <v>#VALUE!</v>
      </c>
      <c r="G31" s="22" t="str">
        <f>(G27/B26)*12</f>
        <v>#VALUE!</v>
      </c>
      <c r="H31" s="22" t="str">
        <f>(H27/B26)*12</f>
        <v>#VALUE!</v>
      </c>
      <c r="I31" s="22" t="str">
        <f>(I27/B26)*12</f>
        <v>#VALUE!</v>
      </c>
      <c r="J31" s="22" t="str">
        <f>(J27/B26)*12</f>
        <v>#VALUE!</v>
      </c>
      <c r="K31" s="22" t="str">
        <f>(K27/B26)*12</f>
        <v>#VALUE!</v>
      </c>
      <c r="L31" s="22" t="str">
        <f>(L27/B26)*12</f>
        <v>#VALUE!</v>
      </c>
      <c r="M31" s="22" t="str">
        <f>(M27/B26)*12</f>
        <v>#VALUE!</v>
      </c>
      <c r="N31" s="22" t="str">
        <f>(N27/B26)*12</f>
        <v>#VALUE!</v>
      </c>
      <c r="O31" s="22" t="str">
        <f>(O27/B26)*12</f>
        <v>#VALUE!</v>
      </c>
      <c r="P31" s="22" t="str">
        <f>(P27/B26)*12</f>
        <v>#VALUE!</v>
      </c>
      <c r="Q31" s="23" t="str">
        <f t="shared" si="6"/>
        <v>#VALUE!</v>
      </c>
    </row>
    <row r="32" ht="13.5" customHeight="1">
      <c r="B32" s="24" t="s">
        <v>22</v>
      </c>
      <c r="C32" s="25" t="s">
        <v>23</v>
      </c>
      <c r="D32" s="26" t="s">
        <v>22</v>
      </c>
      <c r="E32" s="27" t="str">
        <f>(E28/B26)*12</f>
        <v>#VALUE!</v>
      </c>
      <c r="F32" s="27" t="str">
        <f>(F28/B26)*12</f>
        <v>#VALUE!</v>
      </c>
      <c r="G32" s="27" t="str">
        <f>(G28/B26)*12</f>
        <v>#VALUE!</v>
      </c>
      <c r="H32" s="27" t="str">
        <f>(H28/B26)*12</f>
        <v>#VALUE!</v>
      </c>
      <c r="I32" s="27" t="str">
        <f>(I28/B26)*12</f>
        <v>#VALUE!</v>
      </c>
      <c r="J32" s="27" t="str">
        <f>(J28/B26)*12</f>
        <v>#VALUE!</v>
      </c>
      <c r="K32" s="27" t="str">
        <f>(K28/B26)*12</f>
        <v>#VALUE!</v>
      </c>
      <c r="L32" s="27" t="str">
        <f>(L28/B26)*12</f>
        <v>#VALUE!</v>
      </c>
      <c r="M32" s="27" t="str">
        <f>(M28/B26)*12</f>
        <v>#VALUE!</v>
      </c>
      <c r="N32" s="27" t="str">
        <f>(N28/B26)*12</f>
        <v>#VALUE!</v>
      </c>
      <c r="O32" s="27" t="str">
        <f>(O28/B26)*12</f>
        <v>#VALUE!</v>
      </c>
      <c r="P32" s="27" t="str">
        <f>(P28/B26)*12</f>
        <v>#VALUE!</v>
      </c>
      <c r="Q32" s="28" t="str">
        <f t="shared" si="6"/>
        <v>#VALUE!</v>
      </c>
    </row>
    <row r="33" ht="12.75" customHeight="1"/>
    <row r="34" ht="12.75" customHeight="1"/>
    <row r="35" ht="12.75" customHeight="1">
      <c r="B35" s="4"/>
      <c r="C35" s="4"/>
      <c r="D35" s="5">
        <v>2007.0</v>
      </c>
      <c r="E35" s="4" t="s">
        <v>1</v>
      </c>
      <c r="F35" s="4" t="s">
        <v>2</v>
      </c>
      <c r="G35" s="4" t="s">
        <v>3</v>
      </c>
      <c r="H35" s="4" t="s">
        <v>4</v>
      </c>
      <c r="I35" s="4" t="s">
        <v>5</v>
      </c>
      <c r="J35" s="4" t="s">
        <v>6</v>
      </c>
      <c r="K35" s="4" t="s">
        <v>7</v>
      </c>
      <c r="L35" s="4" t="s">
        <v>8</v>
      </c>
      <c r="M35" s="4" t="s">
        <v>9</v>
      </c>
      <c r="N35" s="4" t="s">
        <v>10</v>
      </c>
      <c r="O35" s="4" t="s">
        <v>11</v>
      </c>
      <c r="P35" s="4" t="s">
        <v>12</v>
      </c>
    </row>
    <row r="36" ht="12.75" customHeight="1">
      <c r="B36" s="14" t="s">
        <v>26</v>
      </c>
      <c r="C36" s="8" t="s">
        <v>14</v>
      </c>
      <c r="D36" s="9"/>
      <c r="E36" s="10">
        <v>0.0</v>
      </c>
      <c r="F36" s="10">
        <v>0.0</v>
      </c>
      <c r="G36" s="10">
        <v>0.0</v>
      </c>
      <c r="H36" s="10">
        <v>0.0</v>
      </c>
      <c r="I36" s="10">
        <v>0.0</v>
      </c>
      <c r="J36" s="10">
        <v>0.0</v>
      </c>
      <c r="K36" s="10">
        <v>0.0</v>
      </c>
      <c r="L36" s="10">
        <v>0.0</v>
      </c>
      <c r="M36" s="10">
        <v>0.0</v>
      </c>
      <c r="N36" s="10">
        <v>0.0</v>
      </c>
      <c r="O36" s="10">
        <v>0.0</v>
      </c>
      <c r="P36" s="10">
        <v>0.0</v>
      </c>
      <c r="Q36" s="11">
        <f t="shared" ref="Q36:Q39" si="7">SUM(E36:P36)</f>
        <v>0</v>
      </c>
    </row>
    <row r="37" ht="12.75" customHeight="1">
      <c r="B37" s="14" t="s">
        <v>15</v>
      </c>
      <c r="C37" s="15" t="s">
        <v>16</v>
      </c>
      <c r="D37" s="16"/>
      <c r="E37" s="17">
        <v>0.0</v>
      </c>
      <c r="F37" s="17">
        <v>0.0</v>
      </c>
      <c r="G37" s="17">
        <v>0.0</v>
      </c>
      <c r="H37" s="17">
        <v>0.0</v>
      </c>
      <c r="I37" s="17">
        <v>0.0</v>
      </c>
      <c r="J37" s="17">
        <v>0.0</v>
      </c>
      <c r="K37" s="17">
        <v>0.0</v>
      </c>
      <c r="L37" s="17">
        <v>0.0</v>
      </c>
      <c r="M37" s="17">
        <v>0.0</v>
      </c>
      <c r="N37" s="17">
        <v>0.0</v>
      </c>
      <c r="O37" s="17">
        <v>0.0</v>
      </c>
      <c r="P37" s="17">
        <v>0.0</v>
      </c>
      <c r="Q37" s="18">
        <f t="shared" si="7"/>
        <v>0</v>
      </c>
    </row>
    <row r="38" ht="12.75" customHeight="1">
      <c r="B38" s="19"/>
      <c r="C38" s="20" t="s">
        <v>17</v>
      </c>
      <c r="D38" s="21"/>
      <c r="E38" s="22">
        <v>0.0</v>
      </c>
      <c r="F38" s="22">
        <v>0.0</v>
      </c>
      <c r="G38" s="22">
        <v>0.0</v>
      </c>
      <c r="H38" s="22">
        <v>0.0</v>
      </c>
      <c r="I38" s="22">
        <v>0.0</v>
      </c>
      <c r="J38" s="22">
        <v>0.0</v>
      </c>
      <c r="K38" s="22">
        <v>0.0</v>
      </c>
      <c r="L38" s="22">
        <v>0.0</v>
      </c>
      <c r="M38" s="22">
        <v>0.0</v>
      </c>
      <c r="N38" s="22">
        <v>0.0</v>
      </c>
      <c r="O38" s="22">
        <v>0.0</v>
      </c>
      <c r="P38" s="22">
        <v>0.0</v>
      </c>
      <c r="Q38" s="23">
        <f t="shared" si="7"/>
        <v>0</v>
      </c>
    </row>
    <row r="39" ht="12.75" customHeight="1">
      <c r="B39" s="19"/>
      <c r="C39" s="15" t="s">
        <v>18</v>
      </c>
      <c r="D39" s="16"/>
      <c r="E39" s="17">
        <v>0.0</v>
      </c>
      <c r="F39" s="17">
        <v>0.0</v>
      </c>
      <c r="G39" s="17">
        <v>0.0</v>
      </c>
      <c r="H39" s="17">
        <v>0.0</v>
      </c>
      <c r="I39" s="17">
        <v>0.0</v>
      </c>
      <c r="J39" s="17">
        <v>0.0</v>
      </c>
      <c r="K39" s="17">
        <v>0.0</v>
      </c>
      <c r="L39" s="17">
        <v>0.0</v>
      </c>
      <c r="M39" s="17">
        <v>0.0</v>
      </c>
      <c r="N39" s="17">
        <v>0.0</v>
      </c>
      <c r="O39" s="17">
        <v>0.0</v>
      </c>
      <c r="P39" s="17">
        <v>0.0</v>
      </c>
      <c r="Q39" s="18">
        <f t="shared" si="7"/>
        <v>0</v>
      </c>
    </row>
    <row r="40" ht="12.75" customHeight="1">
      <c r="B40" s="19"/>
      <c r="C40" s="20" t="s">
        <v>19</v>
      </c>
      <c r="D40" s="21"/>
      <c r="E40" s="22" t="str">
        <f>(E36/B37)*12</f>
        <v>#VALUE!</v>
      </c>
      <c r="F40" s="22" t="str">
        <f>(F36/B37)*12</f>
        <v>#VALUE!</v>
      </c>
      <c r="G40" s="22" t="str">
        <f>(G36/B37)*12</f>
        <v>#VALUE!</v>
      </c>
      <c r="H40" s="22" t="str">
        <f>(H36/B37)*12</f>
        <v>#VALUE!</v>
      </c>
      <c r="I40" s="22" t="str">
        <f>(I36/B37)*12</f>
        <v>#VALUE!</v>
      </c>
      <c r="J40" s="22" t="str">
        <f>(J36/B37)*12</f>
        <v>#VALUE!</v>
      </c>
      <c r="K40" s="22" t="str">
        <f>(K36/B37)*12</f>
        <v>#VALUE!</v>
      </c>
      <c r="L40" s="22" t="str">
        <f>(L36/B37)*12</f>
        <v>#VALUE!</v>
      </c>
      <c r="M40" s="22" t="str">
        <f>(M36/B37)*12</f>
        <v>#VALUE!</v>
      </c>
      <c r="N40" s="22" t="str">
        <f>(N36/B37)*12</f>
        <v>#VALUE!</v>
      </c>
      <c r="O40" s="22" t="str">
        <f>(O36/B37)*12</f>
        <v>#VALUE!</v>
      </c>
      <c r="P40" s="22" t="str">
        <f>(P36/B37)*12</f>
        <v>#VALUE!</v>
      </c>
      <c r="Q40" s="23" t="str">
        <f t="shared" ref="Q40:Q43" si="8">SUM(E40:P40)/12</f>
        <v>#VALUE!</v>
      </c>
    </row>
    <row r="41" ht="12.75" customHeight="1">
      <c r="B41" s="19"/>
      <c r="C41" s="15" t="s">
        <v>20</v>
      </c>
      <c r="D41" s="16"/>
      <c r="E41" s="17" t="str">
        <f>(E37/B37)*12</f>
        <v>#VALUE!</v>
      </c>
      <c r="F41" s="17" t="str">
        <f>(F37/B37)*12</f>
        <v>#VALUE!</v>
      </c>
      <c r="G41" s="17" t="str">
        <f>(G37/B37)*12</f>
        <v>#VALUE!</v>
      </c>
      <c r="H41" s="17" t="str">
        <f>(H37/B37)*12</f>
        <v>#VALUE!</v>
      </c>
      <c r="I41" s="17" t="str">
        <f>(I37/B37)*12</f>
        <v>#VALUE!</v>
      </c>
      <c r="J41" s="17" t="str">
        <f>(J37/B37)*12</f>
        <v>#VALUE!</v>
      </c>
      <c r="K41" s="17" t="str">
        <f>(K37/B37)*12</f>
        <v>#VALUE!</v>
      </c>
      <c r="L41" s="17" t="str">
        <f>(L37/B37)*12</f>
        <v>#VALUE!</v>
      </c>
      <c r="M41" s="17" t="str">
        <f>(M37/B37)*12</f>
        <v>#VALUE!</v>
      </c>
      <c r="N41" s="17" t="str">
        <f>(N37/B37)*12</f>
        <v>#VALUE!</v>
      </c>
      <c r="O41" s="17" t="str">
        <f>(O37/B37)*12</f>
        <v>#VALUE!</v>
      </c>
      <c r="P41" s="17" t="str">
        <f>(P37/B37)*12</f>
        <v>#VALUE!</v>
      </c>
      <c r="Q41" s="18" t="str">
        <f t="shared" si="8"/>
        <v>#VALUE!</v>
      </c>
    </row>
    <row r="42" ht="12.75" customHeight="1">
      <c r="B42" s="19"/>
      <c r="C42" s="20" t="s">
        <v>21</v>
      </c>
      <c r="D42" s="21"/>
      <c r="E42" s="22" t="str">
        <f>(E38/B37)*12</f>
        <v>#VALUE!</v>
      </c>
      <c r="F42" s="22" t="str">
        <f>(F38/B37)*12</f>
        <v>#VALUE!</v>
      </c>
      <c r="G42" s="22" t="str">
        <f>(G38/B37)*12</f>
        <v>#VALUE!</v>
      </c>
      <c r="H42" s="22" t="str">
        <f>(H38/B37)*12</f>
        <v>#VALUE!</v>
      </c>
      <c r="I42" s="22" t="str">
        <f>(I38/B37)*12</f>
        <v>#VALUE!</v>
      </c>
      <c r="J42" s="22" t="str">
        <f>(J38/B37)*12</f>
        <v>#VALUE!</v>
      </c>
      <c r="K42" s="22" t="str">
        <f>(K38/B37)*12</f>
        <v>#VALUE!</v>
      </c>
      <c r="L42" s="22" t="str">
        <f>(L38/B37)*12</f>
        <v>#VALUE!</v>
      </c>
      <c r="M42" s="22" t="str">
        <f>(M38/B37)*12</f>
        <v>#VALUE!</v>
      </c>
      <c r="N42" s="22" t="str">
        <f>(N38/B37)*12</f>
        <v>#VALUE!</v>
      </c>
      <c r="O42" s="22" t="str">
        <f>(O38/B37)*12</f>
        <v>#VALUE!</v>
      </c>
      <c r="P42" s="22" t="str">
        <f>(P38/B37)*12</f>
        <v>#VALUE!</v>
      </c>
      <c r="Q42" s="23" t="str">
        <f t="shared" si="8"/>
        <v>#VALUE!</v>
      </c>
    </row>
    <row r="43" ht="13.5" customHeight="1">
      <c r="B43" s="24" t="s">
        <v>22</v>
      </c>
      <c r="C43" s="25" t="s">
        <v>23</v>
      </c>
      <c r="D43" s="26" t="s">
        <v>22</v>
      </c>
      <c r="E43" s="27" t="str">
        <f>(E39/B37)*12</f>
        <v>#VALUE!</v>
      </c>
      <c r="F43" s="27" t="str">
        <f>(F39/B37)*12</f>
        <v>#VALUE!</v>
      </c>
      <c r="G43" s="27" t="str">
        <f>(G39/B37)*12</f>
        <v>#VALUE!</v>
      </c>
      <c r="H43" s="27" t="str">
        <f>(H39/B37)*12</f>
        <v>#VALUE!</v>
      </c>
      <c r="I43" s="27" t="str">
        <f>(I39/B37)*12</f>
        <v>#VALUE!</v>
      </c>
      <c r="J43" s="27" t="str">
        <f>(J39/B37)*12</f>
        <v>#VALUE!</v>
      </c>
      <c r="K43" s="27" t="str">
        <f>(K39/B37)*12</f>
        <v>#VALUE!</v>
      </c>
      <c r="L43" s="27" t="str">
        <f>(L39/B37)*12</f>
        <v>#VALUE!</v>
      </c>
      <c r="M43" s="27" t="str">
        <f>(M39/B37)*12</f>
        <v>#VALUE!</v>
      </c>
      <c r="N43" s="27" t="str">
        <f>(N39/B37)*12</f>
        <v>#VALUE!</v>
      </c>
      <c r="O43" s="27" t="str">
        <f>(O39/B37)*12</f>
        <v>#VALUE!</v>
      </c>
      <c r="P43" s="27" t="str">
        <f>(P39/B37)*12</f>
        <v>#VALUE!</v>
      </c>
      <c r="Q43" s="28" t="str">
        <f t="shared" si="8"/>
        <v>#VALUE!</v>
      </c>
    </row>
    <row r="44" ht="12.75" customHeight="1"/>
    <row r="45" ht="12.75" customHeight="1"/>
    <row r="46" ht="12.75" customHeight="1"/>
    <row r="47" ht="15.0" customHeight="1">
      <c r="B47" s="30" t="s">
        <v>27</v>
      </c>
    </row>
    <row r="48" ht="12.75" customHeight="1">
      <c r="B48" s="31"/>
    </row>
    <row r="49" ht="12.75" customHeight="1">
      <c r="B49" s="32" t="s">
        <v>28</v>
      </c>
      <c r="H49" s="31"/>
      <c r="I49" s="31"/>
    </row>
    <row r="50" ht="12.75" customHeight="1">
      <c r="H50" s="31"/>
      <c r="I50" s="31"/>
    </row>
    <row r="51" ht="12.75" customHeight="1">
      <c r="H51" s="31"/>
      <c r="I51" s="31"/>
    </row>
    <row r="52" ht="12.75" customHeight="1">
      <c r="H52" s="31"/>
      <c r="I52" s="31"/>
    </row>
    <row r="53" ht="12.75" customHeight="1">
      <c r="H53" s="31"/>
      <c r="I53" s="31"/>
    </row>
    <row r="54" ht="12.75" customHeight="1">
      <c r="H54" s="31"/>
      <c r="I54" s="31"/>
    </row>
    <row r="55" ht="12.75" customHeight="1">
      <c r="H55" s="31"/>
      <c r="I55" s="31"/>
    </row>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49:G56"/>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0"/>
    <col customWidth="1" min="2" max="2" width="17.63"/>
    <col customWidth="1" min="3" max="3" width="13.25"/>
    <col customWidth="1" min="4" max="6" width="13.88"/>
    <col customWidth="1" min="7" max="7" width="13.75"/>
    <col customWidth="1" min="8" max="11" width="12.75"/>
    <col customWidth="1" min="12" max="12" width="12.88"/>
    <col customWidth="1" min="13" max="13" width="12.75"/>
    <col customWidth="1" min="14" max="14" width="13.0"/>
    <col customWidth="1" min="15" max="15" width="12.75"/>
    <col customWidth="1" min="16" max="17" width="12.25"/>
    <col customWidth="1" min="18" max="26" width="8.0"/>
  </cols>
  <sheetData>
    <row r="1" ht="21.75" customHeight="1">
      <c r="B1" s="1" t="s">
        <v>29</v>
      </c>
      <c r="C1" s="3"/>
      <c r="D1" s="3"/>
      <c r="E1" s="3"/>
      <c r="F1" s="3"/>
      <c r="G1" s="3"/>
      <c r="H1" s="3"/>
      <c r="I1" s="3"/>
      <c r="J1" s="3"/>
      <c r="K1" s="3"/>
    </row>
    <row r="2" ht="22.5" customHeight="1">
      <c r="B2" s="2" t="s">
        <v>30</v>
      </c>
      <c r="C2" s="3"/>
      <c r="D2" s="3"/>
      <c r="E2" s="3"/>
      <c r="F2" s="3"/>
      <c r="G2" s="3"/>
      <c r="H2" s="3"/>
      <c r="I2" s="3"/>
      <c r="J2" s="3"/>
      <c r="K2" s="3"/>
    </row>
    <row r="3" ht="12.75" customHeight="1">
      <c r="A3" s="4"/>
      <c r="B3" s="4"/>
      <c r="C3" s="5">
        <v>2007.0</v>
      </c>
      <c r="D3" s="4" t="s">
        <v>1</v>
      </c>
      <c r="E3" s="4" t="s">
        <v>2</v>
      </c>
      <c r="F3" s="4" t="s">
        <v>3</v>
      </c>
      <c r="G3" s="4" t="s">
        <v>4</v>
      </c>
      <c r="H3" s="4" t="s">
        <v>5</v>
      </c>
      <c r="I3" s="4" t="s">
        <v>6</v>
      </c>
      <c r="J3" s="4" t="s">
        <v>7</v>
      </c>
      <c r="K3" s="4" t="s">
        <v>8</v>
      </c>
      <c r="L3" s="4" t="s">
        <v>9</v>
      </c>
      <c r="M3" s="4" t="s">
        <v>10</v>
      </c>
      <c r="N3" s="4" t="s">
        <v>11</v>
      </c>
      <c r="O3" s="4" t="s">
        <v>12</v>
      </c>
    </row>
    <row r="4" ht="13.5" customHeight="1">
      <c r="A4" s="6"/>
      <c r="B4" s="8" t="s">
        <v>31</v>
      </c>
      <c r="C4" s="33"/>
      <c r="D4" s="10">
        <v>0.0</v>
      </c>
      <c r="E4" s="10">
        <v>0.0</v>
      </c>
      <c r="F4" s="10">
        <v>0.0</v>
      </c>
      <c r="G4" s="10">
        <v>0.0</v>
      </c>
      <c r="H4" s="10">
        <v>0.0</v>
      </c>
      <c r="I4" s="10">
        <v>0.0</v>
      </c>
      <c r="J4" s="10">
        <v>0.0</v>
      </c>
      <c r="K4" s="10">
        <v>0.0</v>
      </c>
      <c r="L4" s="10">
        <v>0.0</v>
      </c>
      <c r="M4" s="10">
        <v>0.0</v>
      </c>
      <c r="N4" s="10">
        <v>0.0</v>
      </c>
      <c r="O4" s="10">
        <v>0.0</v>
      </c>
      <c r="P4" s="11">
        <f t="shared" ref="P4:P5" si="1">SUM(D4:O4)</f>
        <v>0</v>
      </c>
      <c r="Q4" s="12"/>
    </row>
    <row r="5" ht="12.75" customHeight="1">
      <c r="A5" s="6"/>
      <c r="B5" s="34" t="s">
        <v>22</v>
      </c>
      <c r="C5" s="21"/>
      <c r="D5" s="22">
        <v>0.0</v>
      </c>
      <c r="E5" s="10">
        <v>0.0</v>
      </c>
      <c r="F5" s="10">
        <v>0.0</v>
      </c>
      <c r="G5" s="10">
        <v>0.0</v>
      </c>
      <c r="H5" s="10">
        <v>0.0</v>
      </c>
      <c r="I5" s="22">
        <v>0.0</v>
      </c>
      <c r="J5" s="22">
        <v>0.0</v>
      </c>
      <c r="K5" s="22">
        <v>0.0</v>
      </c>
      <c r="L5" s="22">
        <v>0.0</v>
      </c>
      <c r="M5" s="22">
        <v>0.0</v>
      </c>
      <c r="N5" s="22">
        <v>0.0</v>
      </c>
      <c r="O5" s="22">
        <v>0.0</v>
      </c>
      <c r="P5" s="23">
        <f t="shared" si="1"/>
        <v>0</v>
      </c>
      <c r="Q5" s="12"/>
    </row>
    <row r="6" ht="13.5" customHeight="1">
      <c r="A6" s="13"/>
      <c r="B6" s="35" t="s">
        <v>32</v>
      </c>
      <c r="C6" s="36">
        <v>50000.0</v>
      </c>
      <c r="D6" s="37">
        <f>(D5/C6)*12</f>
        <v>0</v>
      </c>
      <c r="E6" s="37">
        <f>(E5/C6)*12</f>
        <v>0</v>
      </c>
      <c r="F6" s="37">
        <f>(F5/C6)*12</f>
        <v>0</v>
      </c>
      <c r="G6" s="37">
        <f>(G5/C6)*12</f>
        <v>0</v>
      </c>
      <c r="H6" s="37">
        <f>(H5/C6)*12</f>
        <v>0</v>
      </c>
      <c r="I6" s="37">
        <f>(I5/C6)*12</f>
        <v>0</v>
      </c>
      <c r="J6" s="37">
        <f>(J5/C6)*12</f>
        <v>0</v>
      </c>
      <c r="K6" s="37">
        <f>(K5/C6)*12</f>
        <v>0</v>
      </c>
      <c r="L6" s="37">
        <f>(L5/C6)*12</f>
        <v>0</v>
      </c>
      <c r="M6" s="37">
        <f>(M5/C6)*12</f>
        <v>0</v>
      </c>
      <c r="N6" s="37">
        <f>(N5/C6)*12</f>
        <v>0</v>
      </c>
      <c r="O6" s="37">
        <f>(O5/C6)*12</f>
        <v>0</v>
      </c>
      <c r="P6" s="38"/>
      <c r="Q6" s="12"/>
    </row>
    <row r="7" ht="12.75" customHeight="1">
      <c r="D7" s="29"/>
      <c r="Q7" s="12"/>
    </row>
    <row r="8" ht="12.75" customHeight="1">
      <c r="C8" s="5">
        <v>2007.0</v>
      </c>
      <c r="D8" s="4" t="s">
        <v>1</v>
      </c>
      <c r="E8" s="4" t="s">
        <v>2</v>
      </c>
      <c r="F8" s="4" t="s">
        <v>3</v>
      </c>
      <c r="G8" s="4" t="s">
        <v>4</v>
      </c>
      <c r="H8" s="4" t="s">
        <v>5</v>
      </c>
      <c r="I8" s="4" t="s">
        <v>6</v>
      </c>
      <c r="J8" s="4" t="s">
        <v>7</v>
      </c>
      <c r="K8" s="4" t="s">
        <v>8</v>
      </c>
      <c r="L8" s="4" t="s">
        <v>9</v>
      </c>
      <c r="M8" s="4" t="s">
        <v>10</v>
      </c>
      <c r="N8" s="4" t="s">
        <v>11</v>
      </c>
      <c r="O8" s="4" t="s">
        <v>12</v>
      </c>
      <c r="Q8" s="12"/>
    </row>
    <row r="9" ht="13.5" customHeight="1">
      <c r="B9" s="8" t="s">
        <v>33</v>
      </c>
      <c r="C9" s="33"/>
      <c r="D9" s="10">
        <v>0.0</v>
      </c>
      <c r="E9" s="10">
        <v>0.0</v>
      </c>
      <c r="F9" s="10">
        <v>0.0</v>
      </c>
      <c r="G9" s="10">
        <v>0.0</v>
      </c>
      <c r="H9" s="10">
        <v>0.0</v>
      </c>
      <c r="I9" s="10">
        <v>0.0</v>
      </c>
      <c r="J9" s="10">
        <v>0.0</v>
      </c>
      <c r="K9" s="10">
        <v>0.0</v>
      </c>
      <c r="L9" s="10">
        <v>0.0</v>
      </c>
      <c r="M9" s="10">
        <v>0.0</v>
      </c>
      <c r="N9" s="10">
        <v>0.0</v>
      </c>
      <c r="O9" s="10">
        <v>0.0</v>
      </c>
      <c r="P9" s="11">
        <f t="shared" ref="P9:P10" si="2">SUM(D9:O9)</f>
        <v>0</v>
      </c>
    </row>
    <row r="10" ht="12.75" customHeight="1">
      <c r="B10" s="34" t="s">
        <v>22</v>
      </c>
      <c r="C10" s="21"/>
      <c r="D10" s="22">
        <v>0.0</v>
      </c>
      <c r="E10" s="10">
        <v>0.0</v>
      </c>
      <c r="F10" s="10">
        <v>0.0</v>
      </c>
      <c r="G10" s="10">
        <v>0.0</v>
      </c>
      <c r="H10" s="10">
        <v>0.0</v>
      </c>
      <c r="I10" s="22">
        <v>0.0</v>
      </c>
      <c r="J10" s="22">
        <v>0.0</v>
      </c>
      <c r="K10" s="22">
        <v>0.0</v>
      </c>
      <c r="L10" s="22">
        <v>0.0</v>
      </c>
      <c r="M10" s="22">
        <v>0.0</v>
      </c>
      <c r="N10" s="22">
        <v>0.0</v>
      </c>
      <c r="O10" s="22">
        <v>0.0</v>
      </c>
      <c r="P10" s="23">
        <f t="shared" si="2"/>
        <v>0</v>
      </c>
    </row>
    <row r="11" ht="12.75" customHeight="1">
      <c r="B11" s="35" t="s">
        <v>32</v>
      </c>
      <c r="C11" s="36">
        <v>50000.0</v>
      </c>
      <c r="D11" s="37">
        <f>(D10/C11)*12</f>
        <v>0</v>
      </c>
      <c r="E11" s="37">
        <f>(E10/C11)*12</f>
        <v>0</v>
      </c>
      <c r="F11" s="37">
        <f>(F10/C11)*12</f>
        <v>0</v>
      </c>
      <c r="G11" s="37">
        <f>(G10/C11)*12</f>
        <v>0</v>
      </c>
      <c r="H11" s="37">
        <f>(H10/C11)*12</f>
        <v>0</v>
      </c>
      <c r="I11" s="37">
        <f>(I10/C11)*12</f>
        <v>0</v>
      </c>
      <c r="J11" s="37">
        <f>(J10/C11)*12</f>
        <v>0</v>
      </c>
      <c r="K11" s="37">
        <f>(K10/C11)*12</f>
        <v>0</v>
      </c>
      <c r="L11" s="37">
        <f>(L10/C11)*12</f>
        <v>0</v>
      </c>
      <c r="M11" s="37">
        <f>(M10/C11)*12</f>
        <v>0</v>
      </c>
      <c r="N11" s="37">
        <f>(N10/C11)*12</f>
        <v>0</v>
      </c>
      <c r="O11" s="37">
        <f>(O10/C11)*12</f>
        <v>0</v>
      </c>
      <c r="P11" s="38" t="s">
        <v>22</v>
      </c>
    </row>
    <row r="12" ht="12.75" customHeight="1">
      <c r="C12" s="29" t="s">
        <v>22</v>
      </c>
      <c r="D12" s="31"/>
      <c r="E12" s="29"/>
      <c r="G12" s="12" t="s">
        <v>22</v>
      </c>
    </row>
    <row r="13" ht="12.75" customHeight="1">
      <c r="C13" s="5">
        <v>2007.0</v>
      </c>
      <c r="D13" s="4" t="s">
        <v>1</v>
      </c>
      <c r="E13" s="4" t="s">
        <v>2</v>
      </c>
      <c r="F13" s="4" t="s">
        <v>3</v>
      </c>
      <c r="G13" s="4" t="s">
        <v>4</v>
      </c>
      <c r="H13" s="4" t="s">
        <v>5</v>
      </c>
      <c r="I13" s="4" t="s">
        <v>6</v>
      </c>
      <c r="J13" s="4" t="s">
        <v>7</v>
      </c>
      <c r="K13" s="4" t="s">
        <v>8</v>
      </c>
      <c r="L13" s="4" t="s">
        <v>9</v>
      </c>
      <c r="M13" s="4" t="s">
        <v>10</v>
      </c>
      <c r="N13" s="4" t="s">
        <v>11</v>
      </c>
      <c r="O13" s="4" t="s">
        <v>12</v>
      </c>
    </row>
    <row r="14" ht="13.5" customHeight="1">
      <c r="B14" s="8" t="s">
        <v>34</v>
      </c>
      <c r="C14" s="33"/>
      <c r="D14" s="10">
        <v>0.0</v>
      </c>
      <c r="E14" s="10">
        <v>0.0</v>
      </c>
      <c r="F14" s="10">
        <v>0.0</v>
      </c>
      <c r="G14" s="10">
        <v>0.0</v>
      </c>
      <c r="H14" s="10">
        <v>0.0</v>
      </c>
      <c r="I14" s="10">
        <v>0.0</v>
      </c>
      <c r="J14" s="10">
        <v>0.0</v>
      </c>
      <c r="K14" s="10">
        <v>0.0</v>
      </c>
      <c r="L14" s="10">
        <v>0.0</v>
      </c>
      <c r="M14" s="10">
        <v>0.0</v>
      </c>
      <c r="N14" s="10">
        <v>0.0</v>
      </c>
      <c r="O14" s="10">
        <v>0.0</v>
      </c>
      <c r="P14" s="11">
        <f t="shared" ref="P14:P15" si="3">SUM(D14:O14)</f>
        <v>0</v>
      </c>
    </row>
    <row r="15" ht="12.75" customHeight="1">
      <c r="B15" s="34" t="s">
        <v>22</v>
      </c>
      <c r="C15" s="21"/>
      <c r="D15" s="22">
        <v>0.0</v>
      </c>
      <c r="E15" s="10">
        <v>0.0</v>
      </c>
      <c r="F15" s="10">
        <v>0.0</v>
      </c>
      <c r="G15" s="10">
        <v>0.0</v>
      </c>
      <c r="H15" s="10">
        <v>0.0</v>
      </c>
      <c r="I15" s="22">
        <v>0.0</v>
      </c>
      <c r="J15" s="22">
        <v>0.0</v>
      </c>
      <c r="K15" s="22">
        <v>0.0</v>
      </c>
      <c r="L15" s="22">
        <v>0.0</v>
      </c>
      <c r="M15" s="22">
        <v>0.0</v>
      </c>
      <c r="N15" s="22">
        <v>0.0</v>
      </c>
      <c r="O15" s="22">
        <v>0.0</v>
      </c>
      <c r="P15" s="23">
        <f t="shared" si="3"/>
        <v>0</v>
      </c>
    </row>
    <row r="16" ht="12.75" customHeight="1">
      <c r="B16" s="35" t="s">
        <v>32</v>
      </c>
      <c r="C16" s="36">
        <v>50000.0</v>
      </c>
      <c r="D16" s="37">
        <f>(D15/C16)*12</f>
        <v>0</v>
      </c>
      <c r="E16" s="37">
        <f>(E15/C16)*12</f>
        <v>0</v>
      </c>
      <c r="F16" s="37">
        <f>(F15/C16)*12</f>
        <v>0</v>
      </c>
      <c r="G16" s="37">
        <f>(G15/C16)*12</f>
        <v>0</v>
      </c>
      <c r="H16" s="37">
        <f>(H15/C16)*12</f>
        <v>0</v>
      </c>
      <c r="I16" s="37">
        <f>(I15/C16)*12</f>
        <v>0</v>
      </c>
      <c r="J16" s="37">
        <f>(J15/C16)*12</f>
        <v>0</v>
      </c>
      <c r="K16" s="37">
        <f>(K15/C16)*12</f>
        <v>0</v>
      </c>
      <c r="L16" s="37">
        <f>(L15/C16)*12</f>
        <v>0</v>
      </c>
      <c r="M16" s="37">
        <f>(M15/C16)*12</f>
        <v>0</v>
      </c>
      <c r="N16" s="37">
        <f>(N15/C16)*12</f>
        <v>0</v>
      </c>
      <c r="O16" s="37">
        <f>(O15/C16)*12</f>
        <v>0</v>
      </c>
      <c r="P16" s="38"/>
    </row>
    <row r="17" ht="12.75" customHeight="1">
      <c r="D17" s="39" t="s">
        <v>22</v>
      </c>
      <c r="E17" s="39" t="s">
        <v>22</v>
      </c>
    </row>
    <row r="18" ht="12.75" customHeight="1">
      <c r="C18" s="5">
        <v>2007.0</v>
      </c>
      <c r="D18" s="4" t="s">
        <v>1</v>
      </c>
      <c r="E18" s="4" t="s">
        <v>2</v>
      </c>
      <c r="F18" s="4" t="s">
        <v>3</v>
      </c>
      <c r="G18" s="4" t="s">
        <v>4</v>
      </c>
      <c r="H18" s="4" t="s">
        <v>5</v>
      </c>
      <c r="I18" s="4" t="s">
        <v>6</v>
      </c>
      <c r="J18" s="4" t="s">
        <v>7</v>
      </c>
      <c r="K18" s="4" t="s">
        <v>8</v>
      </c>
      <c r="L18" s="4" t="s">
        <v>9</v>
      </c>
      <c r="M18" s="4" t="s">
        <v>10</v>
      </c>
      <c r="N18" s="4" t="s">
        <v>11</v>
      </c>
      <c r="O18" s="4" t="s">
        <v>12</v>
      </c>
    </row>
    <row r="19" ht="13.5" customHeight="1">
      <c r="B19" s="8" t="s">
        <v>35</v>
      </c>
      <c r="C19" s="33"/>
      <c r="D19" s="10">
        <v>0.0</v>
      </c>
      <c r="E19" s="10">
        <v>0.0</v>
      </c>
      <c r="F19" s="10">
        <v>0.0</v>
      </c>
      <c r="G19" s="10">
        <v>0.0</v>
      </c>
      <c r="H19" s="10">
        <v>0.0</v>
      </c>
      <c r="I19" s="10">
        <v>0.0</v>
      </c>
      <c r="J19" s="10">
        <v>0.0</v>
      </c>
      <c r="K19" s="10">
        <v>0.0</v>
      </c>
      <c r="L19" s="10">
        <v>0.0</v>
      </c>
      <c r="M19" s="10">
        <v>0.0</v>
      </c>
      <c r="N19" s="10">
        <v>0.0</v>
      </c>
      <c r="O19" s="10">
        <v>0.0</v>
      </c>
      <c r="P19" s="11">
        <f t="shared" ref="P19:P20" si="4">SUM(D19:O19)</f>
        <v>0</v>
      </c>
    </row>
    <row r="20" ht="12.75" customHeight="1">
      <c r="B20" s="34" t="s">
        <v>22</v>
      </c>
      <c r="C20" s="21"/>
      <c r="D20" s="22">
        <v>0.0</v>
      </c>
      <c r="E20" s="10">
        <v>0.0</v>
      </c>
      <c r="F20" s="10">
        <v>0.0</v>
      </c>
      <c r="G20" s="10">
        <v>0.0</v>
      </c>
      <c r="H20" s="10">
        <v>0.0</v>
      </c>
      <c r="I20" s="22">
        <v>0.0</v>
      </c>
      <c r="J20" s="22">
        <v>0.0</v>
      </c>
      <c r="K20" s="22">
        <v>0.0</v>
      </c>
      <c r="L20" s="22">
        <v>0.0</v>
      </c>
      <c r="M20" s="22">
        <v>0.0</v>
      </c>
      <c r="N20" s="22">
        <v>0.0</v>
      </c>
      <c r="O20" s="22">
        <v>0.0</v>
      </c>
      <c r="P20" s="23">
        <f t="shared" si="4"/>
        <v>0</v>
      </c>
    </row>
    <row r="21" ht="12.75" customHeight="1">
      <c r="B21" s="35" t="s">
        <v>32</v>
      </c>
      <c r="C21" s="36">
        <v>50000.0</v>
      </c>
      <c r="D21" s="37">
        <f>(D20/C21)*12</f>
        <v>0</v>
      </c>
      <c r="E21" s="37">
        <f>(E20/C21)*12</f>
        <v>0</v>
      </c>
      <c r="F21" s="37">
        <f>(F20/C21)*12</f>
        <v>0</v>
      </c>
      <c r="G21" s="37">
        <f>(G20/C21)*12</f>
        <v>0</v>
      </c>
      <c r="H21" s="37">
        <f>(H20/C21)*12</f>
        <v>0</v>
      </c>
      <c r="I21" s="37">
        <f>(I20/C21)*12</f>
        <v>0</v>
      </c>
      <c r="J21" s="37">
        <f>(J20/C21)*12</f>
        <v>0</v>
      </c>
      <c r="K21" s="37">
        <f>(K20/C21)*12</f>
        <v>0</v>
      </c>
      <c r="L21" s="37">
        <f>(L20/C21)*12</f>
        <v>0</v>
      </c>
      <c r="M21" s="37">
        <f>(M20/C21)*12</f>
        <v>0</v>
      </c>
      <c r="N21" s="37">
        <f>(N20/C21)*12</f>
        <v>0</v>
      </c>
      <c r="O21" s="37">
        <f>(O20/C21)*12</f>
        <v>0</v>
      </c>
      <c r="P21" s="38"/>
    </row>
    <row r="22" ht="12.75" customHeight="1"/>
    <row r="23" ht="12.75" customHeight="1">
      <c r="C23" s="5">
        <v>2007.0</v>
      </c>
      <c r="D23" s="4" t="s">
        <v>1</v>
      </c>
      <c r="E23" s="4" t="s">
        <v>2</v>
      </c>
      <c r="F23" s="4" t="s">
        <v>3</v>
      </c>
      <c r="G23" s="4" t="s">
        <v>4</v>
      </c>
      <c r="H23" s="4" t="s">
        <v>5</v>
      </c>
      <c r="I23" s="4" t="s">
        <v>6</v>
      </c>
      <c r="J23" s="4" t="s">
        <v>7</v>
      </c>
      <c r="K23" s="4" t="s">
        <v>8</v>
      </c>
      <c r="L23" s="4" t="s">
        <v>9</v>
      </c>
      <c r="M23" s="4" t="s">
        <v>10</v>
      </c>
      <c r="N23" s="4" t="s">
        <v>11</v>
      </c>
      <c r="O23" s="4" t="s">
        <v>12</v>
      </c>
    </row>
    <row r="24" ht="12.75" customHeight="1">
      <c r="B24" s="40" t="s">
        <v>36</v>
      </c>
      <c r="C24" s="33"/>
      <c r="D24" s="10">
        <f t="shared" ref="D24:O24" si="5">SUM(D19,D14,D9,D4)</f>
        <v>0</v>
      </c>
      <c r="E24" s="10">
        <f t="shared" si="5"/>
        <v>0</v>
      </c>
      <c r="F24" s="10">
        <f t="shared" si="5"/>
        <v>0</v>
      </c>
      <c r="G24" s="10">
        <f t="shared" si="5"/>
        <v>0</v>
      </c>
      <c r="H24" s="10">
        <f t="shared" si="5"/>
        <v>0</v>
      </c>
      <c r="I24" s="10">
        <f t="shared" si="5"/>
        <v>0</v>
      </c>
      <c r="J24" s="10">
        <f t="shared" si="5"/>
        <v>0</v>
      </c>
      <c r="K24" s="10">
        <f t="shared" si="5"/>
        <v>0</v>
      </c>
      <c r="L24" s="10">
        <f t="shared" si="5"/>
        <v>0</v>
      </c>
      <c r="M24" s="10">
        <f t="shared" si="5"/>
        <v>0</v>
      </c>
      <c r="N24" s="10">
        <f t="shared" si="5"/>
        <v>0</v>
      </c>
      <c r="O24" s="10">
        <f t="shared" si="5"/>
        <v>0</v>
      </c>
      <c r="P24" s="11">
        <f t="shared" ref="P24:P25" si="6">SUM(D24:O24)</f>
        <v>0</v>
      </c>
    </row>
    <row r="25" ht="12.75" customHeight="1">
      <c r="B25" s="34" t="s">
        <v>22</v>
      </c>
      <c r="C25" s="21"/>
      <c r="D25" s="22">
        <v>0.0</v>
      </c>
      <c r="E25" s="22">
        <v>0.0</v>
      </c>
      <c r="F25" s="22">
        <v>0.0</v>
      </c>
      <c r="G25" s="22">
        <v>0.0</v>
      </c>
      <c r="H25" s="22">
        <v>0.0</v>
      </c>
      <c r="I25" s="22">
        <v>0.0</v>
      </c>
      <c r="J25" s="22">
        <v>0.0</v>
      </c>
      <c r="K25" s="22">
        <v>0.0</v>
      </c>
      <c r="L25" s="22">
        <v>0.0</v>
      </c>
      <c r="M25" s="22">
        <v>0.0</v>
      </c>
      <c r="N25" s="22">
        <v>0.0</v>
      </c>
      <c r="O25" s="22">
        <v>0.0</v>
      </c>
      <c r="P25" s="23">
        <f t="shared" si="6"/>
        <v>0</v>
      </c>
    </row>
    <row r="26" ht="12.75" customHeight="1">
      <c r="B26" s="35" t="s">
        <v>32</v>
      </c>
      <c r="C26" s="36">
        <v>249000.0</v>
      </c>
      <c r="D26" s="37">
        <f>(D25/C26)*12</f>
        <v>0</v>
      </c>
      <c r="E26" s="37">
        <f>(E25/C26)*12</f>
        <v>0</v>
      </c>
      <c r="F26" s="37">
        <f>(F25/C26)*12</f>
        <v>0</v>
      </c>
      <c r="G26" s="37">
        <f>(G25/C26)*12</f>
        <v>0</v>
      </c>
      <c r="H26" s="37">
        <f>(H25/C26)*12</f>
        <v>0</v>
      </c>
      <c r="I26" s="37">
        <f>(I25/C26)*12</f>
        <v>0</v>
      </c>
      <c r="J26" s="37">
        <f>(J25/C26)*12</f>
        <v>0</v>
      </c>
      <c r="K26" s="37">
        <f>(K25/C26)*12</f>
        <v>0</v>
      </c>
      <c r="L26" s="37">
        <f>(L25/C26)*12</f>
        <v>0</v>
      </c>
      <c r="M26" s="37">
        <f>(M25/C26)*12</f>
        <v>0</v>
      </c>
      <c r="N26" s="37">
        <f t="shared" ref="N26:O26" si="7">(N25/154503)*12</f>
        <v>0</v>
      </c>
      <c r="O26" s="37">
        <f t="shared" si="7"/>
        <v>0</v>
      </c>
      <c r="P26" s="38"/>
    </row>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0"/>
    <col customWidth="1" min="2" max="2" width="17.63"/>
    <col customWidth="1" min="3" max="3" width="13.25"/>
    <col customWidth="1" min="4" max="6" width="13.88"/>
    <col customWidth="1" min="7" max="7" width="13.75"/>
    <col customWidth="1" min="8" max="11" width="12.75"/>
    <col customWidth="1" min="12" max="12" width="12.88"/>
    <col customWidth="1" min="13" max="13" width="12.75"/>
    <col customWidth="1" min="14" max="14" width="13.0"/>
    <col customWidth="1" min="15" max="15" width="12.75"/>
    <col customWidth="1" min="16" max="17" width="12.25"/>
    <col customWidth="1" min="18" max="26" width="8.0"/>
  </cols>
  <sheetData>
    <row r="1" ht="21.75" customHeight="1">
      <c r="B1" s="1" t="s">
        <v>29</v>
      </c>
      <c r="C1" s="3"/>
      <c r="D1" s="3"/>
      <c r="E1" s="3"/>
      <c r="F1" s="3"/>
      <c r="G1" s="3"/>
      <c r="H1" s="3"/>
      <c r="I1" s="3"/>
      <c r="J1" s="3"/>
      <c r="K1" s="3"/>
    </row>
    <row r="2" ht="22.5" customHeight="1">
      <c r="B2" s="2" t="s">
        <v>37</v>
      </c>
      <c r="C2" s="3"/>
      <c r="D2" s="3"/>
      <c r="E2" s="3"/>
      <c r="F2" s="3"/>
      <c r="G2" s="3"/>
      <c r="H2" s="3"/>
      <c r="I2" s="3"/>
      <c r="J2" s="3"/>
      <c r="K2" s="3"/>
    </row>
    <row r="3" ht="12.75" customHeight="1">
      <c r="A3" s="4"/>
      <c r="B3" s="4"/>
      <c r="C3" s="5">
        <v>2007.0</v>
      </c>
      <c r="D3" s="4" t="s">
        <v>1</v>
      </c>
      <c r="E3" s="4" t="s">
        <v>2</v>
      </c>
      <c r="F3" s="4" t="s">
        <v>3</v>
      </c>
      <c r="G3" s="4" t="s">
        <v>4</v>
      </c>
      <c r="H3" s="4" t="s">
        <v>5</v>
      </c>
      <c r="I3" s="4" t="s">
        <v>6</v>
      </c>
      <c r="J3" s="4" t="s">
        <v>7</v>
      </c>
      <c r="K3" s="4" t="s">
        <v>8</v>
      </c>
      <c r="L3" s="4" t="s">
        <v>9</v>
      </c>
      <c r="M3" s="4" t="s">
        <v>10</v>
      </c>
      <c r="N3" s="4" t="s">
        <v>11</v>
      </c>
      <c r="O3" s="4" t="s">
        <v>12</v>
      </c>
    </row>
    <row r="4" ht="13.5" customHeight="1">
      <c r="A4" s="6"/>
      <c r="B4" s="8" t="s">
        <v>31</v>
      </c>
      <c r="C4" s="33"/>
      <c r="D4" s="10">
        <v>0.0</v>
      </c>
      <c r="E4" s="10">
        <v>0.0</v>
      </c>
      <c r="F4" s="10">
        <v>0.0</v>
      </c>
      <c r="G4" s="10">
        <v>0.0</v>
      </c>
      <c r="H4" s="10">
        <v>0.0</v>
      </c>
      <c r="I4" s="10">
        <v>0.0</v>
      </c>
      <c r="J4" s="10">
        <v>0.0</v>
      </c>
      <c r="K4" s="10">
        <v>0.0</v>
      </c>
      <c r="L4" s="10">
        <v>0.0</v>
      </c>
      <c r="M4" s="10">
        <v>0.0</v>
      </c>
      <c r="N4" s="10">
        <v>0.0</v>
      </c>
      <c r="O4" s="10">
        <v>0.0</v>
      </c>
      <c r="P4" s="11">
        <f t="shared" ref="P4:P5" si="1">SUM(D4:O4)</f>
        <v>0</v>
      </c>
      <c r="Q4" s="12"/>
    </row>
    <row r="5" ht="12.75" customHeight="1">
      <c r="A5" s="6"/>
      <c r="B5" s="34" t="s">
        <v>22</v>
      </c>
      <c r="C5" s="21"/>
      <c r="D5" s="22">
        <v>0.0</v>
      </c>
      <c r="E5" s="10">
        <v>0.0</v>
      </c>
      <c r="F5" s="10">
        <v>0.0</v>
      </c>
      <c r="G5" s="10">
        <v>0.0</v>
      </c>
      <c r="H5" s="10">
        <v>0.0</v>
      </c>
      <c r="I5" s="22">
        <v>0.0</v>
      </c>
      <c r="J5" s="22">
        <v>0.0</v>
      </c>
      <c r="K5" s="22">
        <v>0.0</v>
      </c>
      <c r="L5" s="22">
        <v>0.0</v>
      </c>
      <c r="M5" s="22">
        <v>0.0</v>
      </c>
      <c r="N5" s="22">
        <v>0.0</v>
      </c>
      <c r="O5" s="22">
        <v>0.0</v>
      </c>
      <c r="P5" s="23">
        <f t="shared" si="1"/>
        <v>0</v>
      </c>
      <c r="Q5" s="12"/>
    </row>
    <row r="6" ht="13.5" customHeight="1">
      <c r="A6" s="13"/>
      <c r="B6" s="35" t="s">
        <v>32</v>
      </c>
      <c r="C6" s="36">
        <v>50000.0</v>
      </c>
      <c r="D6" s="37">
        <f>(D5/C6)*12</f>
        <v>0</v>
      </c>
      <c r="E6" s="37">
        <f>(E5/C6)*12</f>
        <v>0</v>
      </c>
      <c r="F6" s="37">
        <f>(F5/C6)*12</f>
        <v>0</v>
      </c>
      <c r="G6" s="37">
        <f>(G5/C6)*12</f>
        <v>0</v>
      </c>
      <c r="H6" s="37">
        <f>(H5/C6)*12</f>
        <v>0</v>
      </c>
      <c r="I6" s="37">
        <f>(I5/C6)*12</f>
        <v>0</v>
      </c>
      <c r="J6" s="37">
        <f>(J5/C6)*12</f>
        <v>0</v>
      </c>
      <c r="K6" s="37">
        <f>(K5/C6)*12</f>
        <v>0</v>
      </c>
      <c r="L6" s="37">
        <f>(L5/C6)*12</f>
        <v>0</v>
      </c>
      <c r="M6" s="37">
        <f>(M5/C6)*12</f>
        <v>0</v>
      </c>
      <c r="N6" s="37">
        <f>(N5/C6)*12</f>
        <v>0</v>
      </c>
      <c r="O6" s="37">
        <f>(O5/C6)*12</f>
        <v>0</v>
      </c>
      <c r="P6" s="38"/>
      <c r="Q6" s="12"/>
    </row>
    <row r="7" ht="12.75" customHeight="1">
      <c r="D7" s="29"/>
      <c r="Q7" s="12"/>
    </row>
    <row r="8" ht="12.75" customHeight="1">
      <c r="C8" s="5">
        <v>2007.0</v>
      </c>
      <c r="D8" s="4" t="s">
        <v>1</v>
      </c>
      <c r="E8" s="4" t="s">
        <v>2</v>
      </c>
      <c r="F8" s="4" t="s">
        <v>3</v>
      </c>
      <c r="G8" s="4" t="s">
        <v>4</v>
      </c>
      <c r="H8" s="4" t="s">
        <v>5</v>
      </c>
      <c r="I8" s="4" t="s">
        <v>6</v>
      </c>
      <c r="J8" s="4" t="s">
        <v>7</v>
      </c>
      <c r="K8" s="4" t="s">
        <v>8</v>
      </c>
      <c r="L8" s="4" t="s">
        <v>9</v>
      </c>
      <c r="M8" s="4" t="s">
        <v>10</v>
      </c>
      <c r="N8" s="4" t="s">
        <v>11</v>
      </c>
      <c r="O8" s="4" t="s">
        <v>12</v>
      </c>
      <c r="Q8" s="12"/>
    </row>
    <row r="9" ht="13.5" customHeight="1">
      <c r="B9" s="8" t="s">
        <v>33</v>
      </c>
      <c r="C9" s="33"/>
      <c r="D9" s="10">
        <v>0.0</v>
      </c>
      <c r="E9" s="10">
        <v>0.0</v>
      </c>
      <c r="F9" s="10">
        <v>0.0</v>
      </c>
      <c r="G9" s="10">
        <v>0.0</v>
      </c>
      <c r="H9" s="10">
        <v>0.0</v>
      </c>
      <c r="I9" s="10">
        <v>0.0</v>
      </c>
      <c r="J9" s="10">
        <v>0.0</v>
      </c>
      <c r="K9" s="10">
        <v>0.0</v>
      </c>
      <c r="L9" s="10">
        <v>0.0</v>
      </c>
      <c r="M9" s="10">
        <v>0.0</v>
      </c>
      <c r="N9" s="10">
        <v>0.0</v>
      </c>
      <c r="O9" s="10">
        <v>0.0</v>
      </c>
      <c r="P9" s="11">
        <f t="shared" ref="P9:P10" si="2">SUM(D9:O9)</f>
        <v>0</v>
      </c>
    </row>
    <row r="10" ht="12.75" customHeight="1">
      <c r="B10" s="34" t="s">
        <v>22</v>
      </c>
      <c r="C10" s="21"/>
      <c r="D10" s="22">
        <v>0.0</v>
      </c>
      <c r="E10" s="10">
        <v>0.0</v>
      </c>
      <c r="F10" s="10">
        <v>0.0</v>
      </c>
      <c r="G10" s="10">
        <v>0.0</v>
      </c>
      <c r="H10" s="10">
        <v>0.0</v>
      </c>
      <c r="I10" s="22">
        <v>0.0</v>
      </c>
      <c r="J10" s="22">
        <v>0.0</v>
      </c>
      <c r="K10" s="22">
        <v>0.0</v>
      </c>
      <c r="L10" s="22">
        <v>0.0</v>
      </c>
      <c r="M10" s="22">
        <v>0.0</v>
      </c>
      <c r="N10" s="22">
        <v>0.0</v>
      </c>
      <c r="O10" s="22">
        <v>0.0</v>
      </c>
      <c r="P10" s="23">
        <f t="shared" si="2"/>
        <v>0</v>
      </c>
    </row>
    <row r="11" ht="12.75" customHeight="1">
      <c r="B11" s="35" t="s">
        <v>32</v>
      </c>
      <c r="C11" s="36">
        <v>50000.0</v>
      </c>
      <c r="D11" s="37">
        <f>(D10/C11)*12</f>
        <v>0</v>
      </c>
      <c r="E11" s="37">
        <f>(E10/C11)*12</f>
        <v>0</v>
      </c>
      <c r="F11" s="37">
        <f>(F10/C11)*12</f>
        <v>0</v>
      </c>
      <c r="G11" s="37">
        <f>(G10/C11)*12</f>
        <v>0</v>
      </c>
      <c r="H11" s="37">
        <f>(H10/C11)*12</f>
        <v>0</v>
      </c>
      <c r="I11" s="37">
        <f>(I10/C11)*12</f>
        <v>0</v>
      </c>
      <c r="J11" s="37">
        <f>(J10/C11)*12</f>
        <v>0</v>
      </c>
      <c r="K11" s="37">
        <f>(K10/C11)*12</f>
        <v>0</v>
      </c>
      <c r="L11" s="37">
        <f>(L10/C11)*12</f>
        <v>0</v>
      </c>
      <c r="M11" s="37">
        <f>(M10/C11)*12</f>
        <v>0</v>
      </c>
      <c r="N11" s="37">
        <f>(N10/C11)*12</f>
        <v>0</v>
      </c>
      <c r="O11" s="37">
        <f>(O10/C11)*12</f>
        <v>0</v>
      </c>
      <c r="P11" s="38" t="s">
        <v>22</v>
      </c>
    </row>
    <row r="12" ht="12.75" customHeight="1">
      <c r="C12" s="29" t="s">
        <v>22</v>
      </c>
      <c r="D12" s="31"/>
      <c r="E12" s="29"/>
      <c r="G12" s="12" t="s">
        <v>22</v>
      </c>
    </row>
    <row r="13" ht="12.75" customHeight="1">
      <c r="C13" s="5">
        <v>2007.0</v>
      </c>
      <c r="D13" s="4" t="s">
        <v>1</v>
      </c>
      <c r="E13" s="4" t="s">
        <v>2</v>
      </c>
      <c r="F13" s="4" t="s">
        <v>3</v>
      </c>
      <c r="G13" s="4" t="s">
        <v>4</v>
      </c>
      <c r="H13" s="4" t="s">
        <v>5</v>
      </c>
      <c r="I13" s="4" t="s">
        <v>6</v>
      </c>
      <c r="J13" s="4" t="s">
        <v>7</v>
      </c>
      <c r="K13" s="4" t="s">
        <v>8</v>
      </c>
      <c r="L13" s="4" t="s">
        <v>9</v>
      </c>
      <c r="M13" s="4" t="s">
        <v>10</v>
      </c>
      <c r="N13" s="4" t="s">
        <v>11</v>
      </c>
      <c r="O13" s="4" t="s">
        <v>12</v>
      </c>
    </row>
    <row r="14" ht="13.5" customHeight="1">
      <c r="B14" s="8" t="s">
        <v>34</v>
      </c>
      <c r="C14" s="33"/>
      <c r="D14" s="10">
        <v>0.0</v>
      </c>
      <c r="E14" s="10">
        <v>0.0</v>
      </c>
      <c r="F14" s="10">
        <v>0.0</v>
      </c>
      <c r="G14" s="10">
        <v>0.0</v>
      </c>
      <c r="H14" s="10">
        <v>0.0</v>
      </c>
      <c r="I14" s="10">
        <v>0.0</v>
      </c>
      <c r="J14" s="10">
        <v>0.0</v>
      </c>
      <c r="K14" s="10">
        <v>0.0</v>
      </c>
      <c r="L14" s="10">
        <v>0.0</v>
      </c>
      <c r="M14" s="10">
        <v>0.0</v>
      </c>
      <c r="N14" s="10">
        <v>0.0</v>
      </c>
      <c r="O14" s="10">
        <v>0.0</v>
      </c>
      <c r="P14" s="11">
        <f t="shared" ref="P14:P15" si="3">SUM(D14:O14)</f>
        <v>0</v>
      </c>
    </row>
    <row r="15" ht="12.75" customHeight="1">
      <c r="B15" s="34" t="s">
        <v>22</v>
      </c>
      <c r="C15" s="21"/>
      <c r="D15" s="22">
        <v>0.0</v>
      </c>
      <c r="E15" s="10">
        <v>0.0</v>
      </c>
      <c r="F15" s="10">
        <v>0.0</v>
      </c>
      <c r="G15" s="10">
        <v>0.0</v>
      </c>
      <c r="H15" s="10">
        <v>0.0</v>
      </c>
      <c r="I15" s="22">
        <v>0.0</v>
      </c>
      <c r="J15" s="22">
        <v>0.0</v>
      </c>
      <c r="K15" s="22">
        <v>0.0</v>
      </c>
      <c r="L15" s="22">
        <v>0.0</v>
      </c>
      <c r="M15" s="22">
        <v>0.0</v>
      </c>
      <c r="N15" s="22">
        <v>0.0</v>
      </c>
      <c r="O15" s="22">
        <v>0.0</v>
      </c>
      <c r="P15" s="23">
        <f t="shared" si="3"/>
        <v>0</v>
      </c>
    </row>
    <row r="16" ht="12.75" customHeight="1">
      <c r="B16" s="35" t="s">
        <v>32</v>
      </c>
      <c r="C16" s="36">
        <v>50000.0</v>
      </c>
      <c r="D16" s="37">
        <f>(D15/C16)*12</f>
        <v>0</v>
      </c>
      <c r="E16" s="37">
        <f>(E15/C16)*12</f>
        <v>0</v>
      </c>
      <c r="F16" s="37">
        <f>(F15/C16)*12</f>
        <v>0</v>
      </c>
      <c r="G16" s="37">
        <f>(G15/C16)*12</f>
        <v>0</v>
      </c>
      <c r="H16" s="37">
        <f>(H15/C16)*12</f>
        <v>0</v>
      </c>
      <c r="I16" s="37">
        <f>(I15/C16)*12</f>
        <v>0</v>
      </c>
      <c r="J16" s="37">
        <f>(J15/C16)*12</f>
        <v>0</v>
      </c>
      <c r="K16" s="37">
        <f>(K15/C16)*12</f>
        <v>0</v>
      </c>
      <c r="L16" s="37">
        <f>(L15/C16)*12</f>
        <v>0</v>
      </c>
      <c r="M16" s="37">
        <f>(M15/C16)*12</f>
        <v>0</v>
      </c>
      <c r="N16" s="37">
        <f>(N15/C16)*12</f>
        <v>0</v>
      </c>
      <c r="O16" s="37">
        <f>(O15/C16)*12</f>
        <v>0</v>
      </c>
      <c r="P16" s="38"/>
    </row>
    <row r="17" ht="12.75" customHeight="1">
      <c r="D17" s="39" t="s">
        <v>22</v>
      </c>
      <c r="E17" s="39" t="s">
        <v>22</v>
      </c>
    </row>
    <row r="18" ht="12.75" customHeight="1">
      <c r="C18" s="5">
        <v>2007.0</v>
      </c>
      <c r="D18" s="4" t="s">
        <v>1</v>
      </c>
      <c r="E18" s="4" t="s">
        <v>2</v>
      </c>
      <c r="F18" s="4" t="s">
        <v>3</v>
      </c>
      <c r="G18" s="4" t="s">
        <v>4</v>
      </c>
      <c r="H18" s="4" t="s">
        <v>5</v>
      </c>
      <c r="I18" s="4" t="s">
        <v>6</v>
      </c>
      <c r="J18" s="4" t="s">
        <v>7</v>
      </c>
      <c r="K18" s="4" t="s">
        <v>8</v>
      </c>
      <c r="L18" s="4" t="s">
        <v>9</v>
      </c>
      <c r="M18" s="4" t="s">
        <v>10</v>
      </c>
      <c r="N18" s="4" t="s">
        <v>11</v>
      </c>
      <c r="O18" s="4" t="s">
        <v>12</v>
      </c>
    </row>
    <row r="19" ht="13.5" customHeight="1">
      <c r="B19" s="8" t="s">
        <v>35</v>
      </c>
      <c r="C19" s="33"/>
      <c r="D19" s="10">
        <v>0.0</v>
      </c>
      <c r="E19" s="10">
        <v>0.0</v>
      </c>
      <c r="F19" s="10">
        <v>0.0</v>
      </c>
      <c r="G19" s="10">
        <v>0.0</v>
      </c>
      <c r="H19" s="10">
        <v>0.0</v>
      </c>
      <c r="I19" s="10">
        <v>0.0</v>
      </c>
      <c r="J19" s="10">
        <v>0.0</v>
      </c>
      <c r="K19" s="10">
        <v>0.0</v>
      </c>
      <c r="L19" s="10">
        <v>0.0</v>
      </c>
      <c r="M19" s="10">
        <v>0.0</v>
      </c>
      <c r="N19" s="10">
        <v>0.0</v>
      </c>
      <c r="O19" s="10">
        <v>0.0</v>
      </c>
      <c r="P19" s="11">
        <f t="shared" ref="P19:P20" si="4">SUM(D19:O19)</f>
        <v>0</v>
      </c>
    </row>
    <row r="20" ht="12.75" customHeight="1">
      <c r="B20" s="34" t="s">
        <v>22</v>
      </c>
      <c r="C20" s="21"/>
      <c r="D20" s="22">
        <v>0.0</v>
      </c>
      <c r="E20" s="10">
        <v>0.0</v>
      </c>
      <c r="F20" s="10">
        <v>0.0</v>
      </c>
      <c r="G20" s="10">
        <v>0.0</v>
      </c>
      <c r="H20" s="10">
        <v>0.0</v>
      </c>
      <c r="I20" s="22">
        <v>0.0</v>
      </c>
      <c r="J20" s="22">
        <v>0.0</v>
      </c>
      <c r="K20" s="22">
        <v>0.0</v>
      </c>
      <c r="L20" s="22">
        <v>0.0</v>
      </c>
      <c r="M20" s="22">
        <v>0.0</v>
      </c>
      <c r="N20" s="22">
        <v>0.0</v>
      </c>
      <c r="O20" s="22">
        <v>0.0</v>
      </c>
      <c r="P20" s="23">
        <f t="shared" si="4"/>
        <v>0</v>
      </c>
    </row>
    <row r="21" ht="12.75" customHeight="1">
      <c r="B21" s="35" t="s">
        <v>32</v>
      </c>
      <c r="C21" s="36">
        <v>50000.0</v>
      </c>
      <c r="D21" s="37">
        <f>(D20/C21)*12</f>
        <v>0</v>
      </c>
      <c r="E21" s="37">
        <f>(E20/C21)*12</f>
        <v>0</v>
      </c>
      <c r="F21" s="37">
        <f>(F20/C21)*12</f>
        <v>0</v>
      </c>
      <c r="G21" s="37">
        <f>(G20/C21)*12</f>
        <v>0</v>
      </c>
      <c r="H21" s="37">
        <f>(H20/C21)*12</f>
        <v>0</v>
      </c>
      <c r="I21" s="37">
        <f>(I20/C21)*12</f>
        <v>0</v>
      </c>
      <c r="J21" s="37">
        <f>(J20/C21)*12</f>
        <v>0</v>
      </c>
      <c r="K21" s="37">
        <f>(K20/C21)*12</f>
        <v>0</v>
      </c>
      <c r="L21" s="37">
        <f>(L20/C21)*12</f>
        <v>0</v>
      </c>
      <c r="M21" s="37">
        <f>(M20/C21)*12</f>
        <v>0</v>
      </c>
      <c r="N21" s="37">
        <f>(N20/C21)*12</f>
        <v>0</v>
      </c>
      <c r="O21" s="37">
        <f>(O20/C21)*12</f>
        <v>0</v>
      </c>
      <c r="P21" s="38"/>
    </row>
    <row r="22" ht="12.75" customHeight="1"/>
    <row r="23" ht="12.75" customHeight="1">
      <c r="C23" s="5">
        <v>2007.0</v>
      </c>
      <c r="D23" s="4" t="s">
        <v>1</v>
      </c>
      <c r="E23" s="4" t="s">
        <v>2</v>
      </c>
      <c r="F23" s="4" t="s">
        <v>3</v>
      </c>
      <c r="G23" s="4" t="s">
        <v>4</v>
      </c>
      <c r="H23" s="4" t="s">
        <v>5</v>
      </c>
      <c r="I23" s="4" t="s">
        <v>6</v>
      </c>
      <c r="J23" s="4" t="s">
        <v>7</v>
      </c>
      <c r="K23" s="4" t="s">
        <v>8</v>
      </c>
      <c r="L23" s="4" t="s">
        <v>9</v>
      </c>
      <c r="M23" s="4" t="s">
        <v>10</v>
      </c>
      <c r="N23" s="4" t="s">
        <v>11</v>
      </c>
      <c r="O23" s="4" t="s">
        <v>12</v>
      </c>
    </row>
    <row r="24" ht="12.75" customHeight="1">
      <c r="B24" s="40" t="s">
        <v>36</v>
      </c>
      <c r="C24" s="33"/>
      <c r="D24" s="10">
        <f t="shared" ref="D24:O24" si="5">SUM(D19,D14,D9,D4)</f>
        <v>0</v>
      </c>
      <c r="E24" s="10">
        <f t="shared" si="5"/>
        <v>0</v>
      </c>
      <c r="F24" s="10">
        <f t="shared" si="5"/>
        <v>0</v>
      </c>
      <c r="G24" s="10">
        <f t="shared" si="5"/>
        <v>0</v>
      </c>
      <c r="H24" s="10">
        <f t="shared" si="5"/>
        <v>0</v>
      </c>
      <c r="I24" s="10">
        <f t="shared" si="5"/>
        <v>0</v>
      </c>
      <c r="J24" s="10">
        <f t="shared" si="5"/>
        <v>0</v>
      </c>
      <c r="K24" s="10">
        <f t="shared" si="5"/>
        <v>0</v>
      </c>
      <c r="L24" s="10">
        <f t="shared" si="5"/>
        <v>0</v>
      </c>
      <c r="M24" s="10">
        <f t="shared" si="5"/>
        <v>0</v>
      </c>
      <c r="N24" s="10">
        <f t="shared" si="5"/>
        <v>0</v>
      </c>
      <c r="O24" s="10">
        <f t="shared" si="5"/>
        <v>0</v>
      </c>
      <c r="P24" s="11">
        <f t="shared" ref="P24:P25" si="6">SUM(D24:O24)</f>
        <v>0</v>
      </c>
    </row>
    <row r="25" ht="12.75" customHeight="1">
      <c r="B25" s="34" t="s">
        <v>22</v>
      </c>
      <c r="C25" s="21"/>
      <c r="D25" s="22">
        <v>0.0</v>
      </c>
      <c r="E25" s="22">
        <v>0.0</v>
      </c>
      <c r="F25" s="22">
        <v>0.0</v>
      </c>
      <c r="G25" s="22">
        <v>0.0</v>
      </c>
      <c r="H25" s="22">
        <v>0.0</v>
      </c>
      <c r="I25" s="22">
        <v>0.0</v>
      </c>
      <c r="J25" s="22">
        <v>0.0</v>
      </c>
      <c r="K25" s="22">
        <v>0.0</v>
      </c>
      <c r="L25" s="22">
        <v>0.0</v>
      </c>
      <c r="M25" s="22">
        <v>0.0</v>
      </c>
      <c r="N25" s="22">
        <v>0.0</v>
      </c>
      <c r="O25" s="22">
        <v>0.0</v>
      </c>
      <c r="P25" s="23">
        <f t="shared" si="6"/>
        <v>0</v>
      </c>
    </row>
    <row r="26" ht="12.75" customHeight="1">
      <c r="B26" s="35" t="s">
        <v>32</v>
      </c>
      <c r="C26" s="36">
        <v>249000.0</v>
      </c>
      <c r="D26" s="37">
        <f>(D25/C26)*12</f>
        <v>0</v>
      </c>
      <c r="E26" s="37">
        <f>(E25/C26)*12</f>
        <v>0</v>
      </c>
      <c r="F26" s="37">
        <f>(F25/C26)*12</f>
        <v>0</v>
      </c>
      <c r="G26" s="37">
        <f>(G25/C26)*12</f>
        <v>0</v>
      </c>
      <c r="H26" s="37">
        <f>(H25/C26)*12</f>
        <v>0</v>
      </c>
      <c r="I26" s="37">
        <f>(I25/C26)*12</f>
        <v>0</v>
      </c>
      <c r="J26" s="37">
        <f>(J25/C26)*12</f>
        <v>0</v>
      </c>
      <c r="K26" s="37">
        <f>(K25/C26)*12</f>
        <v>0</v>
      </c>
      <c r="L26" s="37">
        <f>(L25/C26)*12</f>
        <v>0</v>
      </c>
      <c r="M26" s="37">
        <f>(M25/C26)*12</f>
        <v>0</v>
      </c>
      <c r="N26" s="37">
        <f t="shared" ref="N26:O26" si="7">(N25/154503)*12</f>
        <v>0</v>
      </c>
      <c r="O26" s="37">
        <f t="shared" si="7"/>
        <v>0</v>
      </c>
      <c r="P26" s="38"/>
    </row>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0"/>
    <col customWidth="1" min="2" max="2" width="17.63"/>
    <col customWidth="1" min="3" max="3" width="13.25"/>
    <col customWidth="1" min="4" max="6" width="13.88"/>
    <col customWidth="1" min="7" max="7" width="13.75"/>
    <col customWidth="1" min="8" max="11" width="12.75"/>
    <col customWidth="1" min="12" max="12" width="12.88"/>
    <col customWidth="1" min="13" max="13" width="12.75"/>
    <col customWidth="1" min="14" max="14" width="13.0"/>
    <col customWidth="1" min="15" max="15" width="12.75"/>
    <col customWidth="1" min="16" max="17" width="12.25"/>
    <col customWidth="1" min="18" max="26" width="8.0"/>
  </cols>
  <sheetData>
    <row r="1" ht="21.75" customHeight="1">
      <c r="B1" s="1" t="s">
        <v>29</v>
      </c>
      <c r="C1" s="3"/>
      <c r="D1" s="3"/>
      <c r="E1" s="3"/>
      <c r="F1" s="3"/>
      <c r="G1" s="3"/>
      <c r="H1" s="3"/>
      <c r="I1" s="3"/>
      <c r="J1" s="3"/>
      <c r="K1" s="3"/>
    </row>
    <row r="2" ht="22.5" customHeight="1">
      <c r="B2" s="2" t="s">
        <v>38</v>
      </c>
      <c r="C2" s="3"/>
      <c r="D2" s="3"/>
      <c r="E2" s="3"/>
      <c r="F2" s="3"/>
      <c r="G2" s="3"/>
      <c r="H2" s="3"/>
      <c r="I2" s="3"/>
      <c r="J2" s="3"/>
      <c r="K2" s="3"/>
    </row>
    <row r="3" ht="12.75" customHeight="1">
      <c r="A3" s="4"/>
      <c r="B3" s="4"/>
      <c r="C3" s="5">
        <v>2007.0</v>
      </c>
      <c r="D3" s="4" t="s">
        <v>1</v>
      </c>
      <c r="E3" s="4" t="s">
        <v>2</v>
      </c>
      <c r="F3" s="4" t="s">
        <v>3</v>
      </c>
      <c r="G3" s="4" t="s">
        <v>4</v>
      </c>
      <c r="H3" s="4" t="s">
        <v>5</v>
      </c>
      <c r="I3" s="4" t="s">
        <v>6</v>
      </c>
      <c r="J3" s="4" t="s">
        <v>7</v>
      </c>
      <c r="K3" s="4" t="s">
        <v>8</v>
      </c>
      <c r="L3" s="4" t="s">
        <v>9</v>
      </c>
      <c r="M3" s="4" t="s">
        <v>10</v>
      </c>
      <c r="N3" s="4" t="s">
        <v>11</v>
      </c>
      <c r="O3" s="4" t="s">
        <v>12</v>
      </c>
    </row>
    <row r="4" ht="13.5" customHeight="1">
      <c r="A4" s="6"/>
      <c r="B4" s="8" t="s">
        <v>31</v>
      </c>
      <c r="C4" s="33"/>
      <c r="D4" s="10">
        <v>0.0</v>
      </c>
      <c r="E4" s="10">
        <v>0.0</v>
      </c>
      <c r="F4" s="10">
        <v>0.0</v>
      </c>
      <c r="G4" s="10">
        <v>0.0</v>
      </c>
      <c r="H4" s="10">
        <v>0.0</v>
      </c>
      <c r="I4" s="10">
        <v>0.0</v>
      </c>
      <c r="J4" s="10">
        <v>0.0</v>
      </c>
      <c r="K4" s="10">
        <v>0.0</v>
      </c>
      <c r="L4" s="10">
        <v>0.0</v>
      </c>
      <c r="M4" s="10">
        <v>0.0</v>
      </c>
      <c r="N4" s="10">
        <v>0.0</v>
      </c>
      <c r="O4" s="10">
        <v>0.0</v>
      </c>
      <c r="P4" s="11">
        <f t="shared" ref="P4:P5" si="1">SUM(D4:O4)</f>
        <v>0</v>
      </c>
      <c r="Q4" s="12"/>
    </row>
    <row r="5" ht="12.75" customHeight="1">
      <c r="A5" s="6"/>
      <c r="B5" s="34" t="s">
        <v>22</v>
      </c>
      <c r="C5" s="21"/>
      <c r="D5" s="22">
        <v>0.0</v>
      </c>
      <c r="E5" s="10">
        <v>0.0</v>
      </c>
      <c r="F5" s="10">
        <v>0.0</v>
      </c>
      <c r="G5" s="10">
        <v>0.0</v>
      </c>
      <c r="H5" s="10">
        <v>0.0</v>
      </c>
      <c r="I5" s="22">
        <v>0.0</v>
      </c>
      <c r="J5" s="22">
        <v>0.0</v>
      </c>
      <c r="K5" s="22">
        <v>0.0</v>
      </c>
      <c r="L5" s="22">
        <v>0.0</v>
      </c>
      <c r="M5" s="22">
        <v>0.0</v>
      </c>
      <c r="N5" s="22">
        <v>0.0</v>
      </c>
      <c r="O5" s="22">
        <v>0.0</v>
      </c>
      <c r="P5" s="23">
        <f t="shared" si="1"/>
        <v>0</v>
      </c>
      <c r="Q5" s="12"/>
    </row>
    <row r="6" ht="13.5" customHeight="1">
      <c r="A6" s="13"/>
      <c r="B6" s="35" t="s">
        <v>32</v>
      </c>
      <c r="C6" s="36">
        <v>50000.0</v>
      </c>
      <c r="D6" s="37">
        <f>(D5/C6)*12</f>
        <v>0</v>
      </c>
      <c r="E6" s="37">
        <f>(E5/C6)*12</f>
        <v>0</v>
      </c>
      <c r="F6" s="37">
        <f>(F5/C6)*12</f>
        <v>0</v>
      </c>
      <c r="G6" s="37">
        <f>(G5/C6)*12</f>
        <v>0</v>
      </c>
      <c r="H6" s="37">
        <f>(H5/C6)*12</f>
        <v>0</v>
      </c>
      <c r="I6" s="37">
        <f>(I5/C6)*12</f>
        <v>0</v>
      </c>
      <c r="J6" s="37">
        <f>(J5/C6)*12</f>
        <v>0</v>
      </c>
      <c r="K6" s="37">
        <f>(K5/C6)*12</f>
        <v>0</v>
      </c>
      <c r="L6" s="37">
        <f>(L5/C6)*12</f>
        <v>0</v>
      </c>
      <c r="M6" s="37">
        <f>(M5/C6)*12</f>
        <v>0</v>
      </c>
      <c r="N6" s="37">
        <f>(N5/C6)*12</f>
        <v>0</v>
      </c>
      <c r="O6" s="37">
        <f>(O5/C6)*12</f>
        <v>0</v>
      </c>
      <c r="P6" s="38"/>
      <c r="Q6" s="12"/>
    </row>
    <row r="7" ht="12.75" customHeight="1">
      <c r="D7" s="29"/>
      <c r="Q7" s="12"/>
    </row>
    <row r="8" ht="12.75" customHeight="1">
      <c r="C8" s="5">
        <v>2007.0</v>
      </c>
      <c r="D8" s="4" t="s">
        <v>1</v>
      </c>
      <c r="E8" s="4" t="s">
        <v>2</v>
      </c>
      <c r="F8" s="4" t="s">
        <v>3</v>
      </c>
      <c r="G8" s="4" t="s">
        <v>4</v>
      </c>
      <c r="H8" s="4" t="s">
        <v>5</v>
      </c>
      <c r="I8" s="4" t="s">
        <v>6</v>
      </c>
      <c r="J8" s="4" t="s">
        <v>7</v>
      </c>
      <c r="K8" s="4" t="s">
        <v>8</v>
      </c>
      <c r="L8" s="4" t="s">
        <v>9</v>
      </c>
      <c r="M8" s="4" t="s">
        <v>10</v>
      </c>
      <c r="N8" s="4" t="s">
        <v>11</v>
      </c>
      <c r="O8" s="4" t="s">
        <v>12</v>
      </c>
      <c r="Q8" s="12"/>
    </row>
    <row r="9" ht="13.5" customHeight="1">
      <c r="B9" s="8" t="s">
        <v>33</v>
      </c>
      <c r="C9" s="33"/>
      <c r="D9" s="10">
        <v>0.0</v>
      </c>
      <c r="E9" s="10">
        <v>0.0</v>
      </c>
      <c r="F9" s="10">
        <v>0.0</v>
      </c>
      <c r="G9" s="10">
        <v>0.0</v>
      </c>
      <c r="H9" s="10">
        <v>0.0</v>
      </c>
      <c r="I9" s="10">
        <v>0.0</v>
      </c>
      <c r="J9" s="10">
        <v>0.0</v>
      </c>
      <c r="K9" s="10">
        <v>0.0</v>
      </c>
      <c r="L9" s="10">
        <v>0.0</v>
      </c>
      <c r="M9" s="10">
        <v>0.0</v>
      </c>
      <c r="N9" s="10">
        <v>0.0</v>
      </c>
      <c r="O9" s="10">
        <v>0.0</v>
      </c>
      <c r="P9" s="11">
        <f t="shared" ref="P9:P10" si="2">SUM(D9:O9)</f>
        <v>0</v>
      </c>
    </row>
    <row r="10" ht="12.75" customHeight="1">
      <c r="B10" s="34" t="s">
        <v>22</v>
      </c>
      <c r="C10" s="21"/>
      <c r="D10" s="22">
        <v>0.0</v>
      </c>
      <c r="E10" s="10">
        <v>0.0</v>
      </c>
      <c r="F10" s="10">
        <v>0.0</v>
      </c>
      <c r="G10" s="10">
        <v>0.0</v>
      </c>
      <c r="H10" s="10">
        <v>0.0</v>
      </c>
      <c r="I10" s="22">
        <v>0.0</v>
      </c>
      <c r="J10" s="22">
        <v>0.0</v>
      </c>
      <c r="K10" s="22">
        <v>0.0</v>
      </c>
      <c r="L10" s="22">
        <v>0.0</v>
      </c>
      <c r="M10" s="22">
        <v>0.0</v>
      </c>
      <c r="N10" s="22">
        <v>0.0</v>
      </c>
      <c r="O10" s="22">
        <v>0.0</v>
      </c>
      <c r="P10" s="23">
        <f t="shared" si="2"/>
        <v>0</v>
      </c>
    </row>
    <row r="11" ht="12.75" customHeight="1">
      <c r="B11" s="35" t="s">
        <v>32</v>
      </c>
      <c r="C11" s="36">
        <v>50000.0</v>
      </c>
      <c r="D11" s="37">
        <f>(D10/C11)*12</f>
        <v>0</v>
      </c>
      <c r="E11" s="37">
        <f>(E10/C11)*12</f>
        <v>0</v>
      </c>
      <c r="F11" s="37">
        <f>(F10/C11)*12</f>
        <v>0</v>
      </c>
      <c r="G11" s="37">
        <f>(G10/C11)*12</f>
        <v>0</v>
      </c>
      <c r="H11" s="37">
        <f>(H10/C11)*12</f>
        <v>0</v>
      </c>
      <c r="I11" s="37">
        <f>(I10/C11)*12</f>
        <v>0</v>
      </c>
      <c r="J11" s="37">
        <f>(J10/C11)*12</f>
        <v>0</v>
      </c>
      <c r="K11" s="37">
        <f>(K10/C11)*12</f>
        <v>0</v>
      </c>
      <c r="L11" s="37">
        <f>(L10/C11)*12</f>
        <v>0</v>
      </c>
      <c r="M11" s="37">
        <f>(M10/C11)*12</f>
        <v>0</v>
      </c>
      <c r="N11" s="37">
        <f>(N10/C11)*12</f>
        <v>0</v>
      </c>
      <c r="O11" s="37">
        <f>(O10/C11)*12</f>
        <v>0</v>
      </c>
      <c r="P11" s="38" t="s">
        <v>22</v>
      </c>
    </row>
    <row r="12" ht="12.75" customHeight="1">
      <c r="C12" s="29" t="s">
        <v>22</v>
      </c>
      <c r="D12" s="31"/>
      <c r="E12" s="29"/>
      <c r="G12" s="12" t="s">
        <v>22</v>
      </c>
    </row>
    <row r="13" ht="12.75" customHeight="1">
      <c r="C13" s="5">
        <v>2007.0</v>
      </c>
      <c r="D13" s="4" t="s">
        <v>1</v>
      </c>
      <c r="E13" s="4" t="s">
        <v>2</v>
      </c>
      <c r="F13" s="4" t="s">
        <v>3</v>
      </c>
      <c r="G13" s="4" t="s">
        <v>4</v>
      </c>
      <c r="H13" s="4" t="s">
        <v>5</v>
      </c>
      <c r="I13" s="4" t="s">
        <v>6</v>
      </c>
      <c r="J13" s="4" t="s">
        <v>7</v>
      </c>
      <c r="K13" s="4" t="s">
        <v>8</v>
      </c>
      <c r="L13" s="4" t="s">
        <v>9</v>
      </c>
      <c r="M13" s="4" t="s">
        <v>10</v>
      </c>
      <c r="N13" s="4" t="s">
        <v>11</v>
      </c>
      <c r="O13" s="4" t="s">
        <v>12</v>
      </c>
    </row>
    <row r="14" ht="13.5" customHeight="1">
      <c r="B14" s="8" t="s">
        <v>34</v>
      </c>
      <c r="C14" s="33"/>
      <c r="D14" s="10">
        <v>0.0</v>
      </c>
      <c r="E14" s="10">
        <v>0.0</v>
      </c>
      <c r="F14" s="10">
        <v>0.0</v>
      </c>
      <c r="G14" s="10">
        <v>0.0</v>
      </c>
      <c r="H14" s="10">
        <v>0.0</v>
      </c>
      <c r="I14" s="10">
        <v>0.0</v>
      </c>
      <c r="J14" s="10">
        <v>0.0</v>
      </c>
      <c r="K14" s="10">
        <v>0.0</v>
      </c>
      <c r="L14" s="10">
        <v>0.0</v>
      </c>
      <c r="M14" s="10">
        <v>0.0</v>
      </c>
      <c r="N14" s="10">
        <v>0.0</v>
      </c>
      <c r="O14" s="10">
        <v>0.0</v>
      </c>
      <c r="P14" s="11">
        <f t="shared" ref="P14:P15" si="3">SUM(D14:O14)</f>
        <v>0</v>
      </c>
    </row>
    <row r="15" ht="12.75" customHeight="1">
      <c r="B15" s="34" t="s">
        <v>22</v>
      </c>
      <c r="C15" s="21"/>
      <c r="D15" s="22">
        <v>0.0</v>
      </c>
      <c r="E15" s="10">
        <v>0.0</v>
      </c>
      <c r="F15" s="10">
        <v>0.0</v>
      </c>
      <c r="G15" s="10">
        <v>0.0</v>
      </c>
      <c r="H15" s="10">
        <v>0.0</v>
      </c>
      <c r="I15" s="22">
        <v>0.0</v>
      </c>
      <c r="J15" s="22">
        <v>0.0</v>
      </c>
      <c r="K15" s="22">
        <v>0.0</v>
      </c>
      <c r="L15" s="22">
        <v>0.0</v>
      </c>
      <c r="M15" s="22">
        <v>0.0</v>
      </c>
      <c r="N15" s="22">
        <v>0.0</v>
      </c>
      <c r="O15" s="22">
        <v>0.0</v>
      </c>
      <c r="P15" s="23">
        <f t="shared" si="3"/>
        <v>0</v>
      </c>
    </row>
    <row r="16" ht="12.75" customHeight="1">
      <c r="B16" s="35" t="s">
        <v>32</v>
      </c>
      <c r="C16" s="36">
        <v>50000.0</v>
      </c>
      <c r="D16" s="37">
        <f>(D15/C16)*12</f>
        <v>0</v>
      </c>
      <c r="E16" s="37">
        <f>(E15/C16)*12</f>
        <v>0</v>
      </c>
      <c r="F16" s="37">
        <f>(F15/C16)*12</f>
        <v>0</v>
      </c>
      <c r="G16" s="37">
        <f>(G15/C16)*12</f>
        <v>0</v>
      </c>
      <c r="H16" s="37">
        <f>(H15/C16)*12</f>
        <v>0</v>
      </c>
      <c r="I16" s="37">
        <f>(I15/C16)*12</f>
        <v>0</v>
      </c>
      <c r="J16" s="37">
        <f>(J15/C16)*12</f>
        <v>0</v>
      </c>
      <c r="K16" s="37">
        <f>(K15/C16)*12</f>
        <v>0</v>
      </c>
      <c r="L16" s="37">
        <f>(L15/C16)*12</f>
        <v>0</v>
      </c>
      <c r="M16" s="37">
        <f>(M15/C16)*12</f>
        <v>0</v>
      </c>
      <c r="N16" s="37">
        <f>(N15/C16)*12</f>
        <v>0</v>
      </c>
      <c r="O16" s="37">
        <f>(O15/C16)*12</f>
        <v>0</v>
      </c>
      <c r="P16" s="38"/>
    </row>
    <row r="17" ht="12.75" customHeight="1">
      <c r="D17" s="39" t="s">
        <v>22</v>
      </c>
      <c r="E17" s="39" t="s">
        <v>22</v>
      </c>
    </row>
    <row r="18" ht="12.75" customHeight="1">
      <c r="C18" s="5">
        <v>2007.0</v>
      </c>
      <c r="D18" s="4" t="s">
        <v>1</v>
      </c>
      <c r="E18" s="4" t="s">
        <v>2</v>
      </c>
      <c r="F18" s="4" t="s">
        <v>3</v>
      </c>
      <c r="G18" s="4" t="s">
        <v>4</v>
      </c>
      <c r="H18" s="4" t="s">
        <v>5</v>
      </c>
      <c r="I18" s="4" t="s">
        <v>6</v>
      </c>
      <c r="J18" s="4" t="s">
        <v>7</v>
      </c>
      <c r="K18" s="4" t="s">
        <v>8</v>
      </c>
      <c r="L18" s="4" t="s">
        <v>9</v>
      </c>
      <c r="M18" s="4" t="s">
        <v>10</v>
      </c>
      <c r="N18" s="4" t="s">
        <v>11</v>
      </c>
      <c r="O18" s="4" t="s">
        <v>12</v>
      </c>
    </row>
    <row r="19" ht="13.5" customHeight="1">
      <c r="B19" s="8" t="s">
        <v>35</v>
      </c>
      <c r="C19" s="33"/>
      <c r="D19" s="10">
        <v>0.0</v>
      </c>
      <c r="E19" s="10">
        <v>0.0</v>
      </c>
      <c r="F19" s="10">
        <v>0.0</v>
      </c>
      <c r="G19" s="10">
        <v>0.0</v>
      </c>
      <c r="H19" s="10">
        <v>0.0</v>
      </c>
      <c r="I19" s="10">
        <v>0.0</v>
      </c>
      <c r="J19" s="10">
        <v>0.0</v>
      </c>
      <c r="K19" s="10">
        <v>0.0</v>
      </c>
      <c r="L19" s="10">
        <v>0.0</v>
      </c>
      <c r="M19" s="10">
        <v>0.0</v>
      </c>
      <c r="N19" s="10">
        <v>0.0</v>
      </c>
      <c r="O19" s="10">
        <v>0.0</v>
      </c>
      <c r="P19" s="11">
        <f t="shared" ref="P19:P20" si="4">SUM(D19:O19)</f>
        <v>0</v>
      </c>
    </row>
    <row r="20" ht="12.75" customHeight="1">
      <c r="B20" s="34" t="s">
        <v>22</v>
      </c>
      <c r="C20" s="21"/>
      <c r="D20" s="22">
        <v>0.0</v>
      </c>
      <c r="E20" s="10">
        <v>0.0</v>
      </c>
      <c r="F20" s="10">
        <v>0.0</v>
      </c>
      <c r="G20" s="10">
        <v>0.0</v>
      </c>
      <c r="H20" s="10">
        <v>0.0</v>
      </c>
      <c r="I20" s="22">
        <v>0.0</v>
      </c>
      <c r="J20" s="22">
        <v>0.0</v>
      </c>
      <c r="K20" s="22">
        <v>0.0</v>
      </c>
      <c r="L20" s="22">
        <v>0.0</v>
      </c>
      <c r="M20" s="22">
        <v>0.0</v>
      </c>
      <c r="N20" s="22">
        <v>0.0</v>
      </c>
      <c r="O20" s="22">
        <v>0.0</v>
      </c>
      <c r="P20" s="23">
        <f t="shared" si="4"/>
        <v>0</v>
      </c>
    </row>
    <row r="21" ht="12.75" customHeight="1">
      <c r="B21" s="35" t="s">
        <v>32</v>
      </c>
      <c r="C21" s="36">
        <v>50000.0</v>
      </c>
      <c r="D21" s="37">
        <f>(D20/C21)*12</f>
        <v>0</v>
      </c>
      <c r="E21" s="37">
        <f>(E20/C21)*12</f>
        <v>0</v>
      </c>
      <c r="F21" s="37">
        <f>(F20/C21)*12</f>
        <v>0</v>
      </c>
      <c r="G21" s="37">
        <f>(G20/C21)*12</f>
        <v>0</v>
      </c>
      <c r="H21" s="37">
        <f>(H20/C21)*12</f>
        <v>0</v>
      </c>
      <c r="I21" s="37">
        <f>(I20/C21)*12</f>
        <v>0</v>
      </c>
      <c r="J21" s="37">
        <f>(J20/C21)*12</f>
        <v>0</v>
      </c>
      <c r="K21" s="37">
        <f>(K20/C21)*12</f>
        <v>0</v>
      </c>
      <c r="L21" s="37">
        <f>(L20/C21)*12</f>
        <v>0</v>
      </c>
      <c r="M21" s="37">
        <f>(M20/C21)*12</f>
        <v>0</v>
      </c>
      <c r="N21" s="37">
        <f>(N20/C21)*12</f>
        <v>0</v>
      </c>
      <c r="O21" s="37">
        <f>(O20/C21)*12</f>
        <v>0</v>
      </c>
      <c r="P21" s="38"/>
    </row>
    <row r="22" ht="12.75" customHeight="1"/>
    <row r="23" ht="12.75" customHeight="1">
      <c r="C23" s="5">
        <v>2007.0</v>
      </c>
      <c r="D23" s="4" t="s">
        <v>1</v>
      </c>
      <c r="E23" s="4" t="s">
        <v>2</v>
      </c>
      <c r="F23" s="4" t="s">
        <v>3</v>
      </c>
      <c r="G23" s="4" t="s">
        <v>4</v>
      </c>
      <c r="H23" s="4" t="s">
        <v>5</v>
      </c>
      <c r="I23" s="4" t="s">
        <v>6</v>
      </c>
      <c r="J23" s="4" t="s">
        <v>7</v>
      </c>
      <c r="K23" s="4" t="s">
        <v>8</v>
      </c>
      <c r="L23" s="4" t="s">
        <v>9</v>
      </c>
      <c r="M23" s="4" t="s">
        <v>10</v>
      </c>
      <c r="N23" s="4" t="s">
        <v>11</v>
      </c>
      <c r="O23" s="4" t="s">
        <v>12</v>
      </c>
    </row>
    <row r="24" ht="12.75" customHeight="1">
      <c r="B24" s="40" t="s">
        <v>36</v>
      </c>
      <c r="C24" s="33"/>
      <c r="D24" s="10">
        <f t="shared" ref="D24:O24" si="5">SUM(D19,D14,D9,D4)</f>
        <v>0</v>
      </c>
      <c r="E24" s="10">
        <f t="shared" si="5"/>
        <v>0</v>
      </c>
      <c r="F24" s="10">
        <f t="shared" si="5"/>
        <v>0</v>
      </c>
      <c r="G24" s="10">
        <f t="shared" si="5"/>
        <v>0</v>
      </c>
      <c r="H24" s="10">
        <f t="shared" si="5"/>
        <v>0</v>
      </c>
      <c r="I24" s="10">
        <f t="shared" si="5"/>
        <v>0</v>
      </c>
      <c r="J24" s="10">
        <f t="shared" si="5"/>
        <v>0</v>
      </c>
      <c r="K24" s="10">
        <f t="shared" si="5"/>
        <v>0</v>
      </c>
      <c r="L24" s="10">
        <f t="shared" si="5"/>
        <v>0</v>
      </c>
      <c r="M24" s="10">
        <f t="shared" si="5"/>
        <v>0</v>
      </c>
      <c r="N24" s="10">
        <f t="shared" si="5"/>
        <v>0</v>
      </c>
      <c r="O24" s="10">
        <f t="shared" si="5"/>
        <v>0</v>
      </c>
      <c r="P24" s="11">
        <f t="shared" ref="P24:P25" si="6">SUM(D24:O24)</f>
        <v>0</v>
      </c>
    </row>
    <row r="25" ht="12.75" customHeight="1">
      <c r="B25" s="34" t="s">
        <v>22</v>
      </c>
      <c r="C25" s="21"/>
      <c r="D25" s="22">
        <v>0.0</v>
      </c>
      <c r="E25" s="22">
        <v>0.0</v>
      </c>
      <c r="F25" s="22">
        <v>0.0</v>
      </c>
      <c r="G25" s="22">
        <v>0.0</v>
      </c>
      <c r="H25" s="22">
        <v>0.0</v>
      </c>
      <c r="I25" s="22">
        <v>0.0</v>
      </c>
      <c r="J25" s="22">
        <v>0.0</v>
      </c>
      <c r="K25" s="22">
        <v>0.0</v>
      </c>
      <c r="L25" s="22">
        <v>0.0</v>
      </c>
      <c r="M25" s="22">
        <v>0.0</v>
      </c>
      <c r="N25" s="22">
        <v>0.0</v>
      </c>
      <c r="O25" s="22">
        <v>0.0</v>
      </c>
      <c r="P25" s="23">
        <f t="shared" si="6"/>
        <v>0</v>
      </c>
    </row>
    <row r="26" ht="12.75" customHeight="1">
      <c r="B26" s="35" t="s">
        <v>32</v>
      </c>
      <c r="C26" s="36">
        <v>249000.0</v>
      </c>
      <c r="D26" s="37">
        <f>(D25/C26)*12</f>
        <v>0</v>
      </c>
      <c r="E26" s="37">
        <f>(E25/C26)*12</f>
        <v>0</v>
      </c>
      <c r="F26" s="37">
        <f>(F25/C26)*12</f>
        <v>0</v>
      </c>
      <c r="G26" s="37">
        <f>(G25/C26)*12</f>
        <v>0</v>
      </c>
      <c r="H26" s="37">
        <f>(H25/C26)*12</f>
        <v>0</v>
      </c>
      <c r="I26" s="37">
        <f>(I25/C26)*12</f>
        <v>0</v>
      </c>
      <c r="J26" s="37">
        <f>(J25/C26)*12</f>
        <v>0</v>
      </c>
      <c r="K26" s="37">
        <f>(K25/C26)*12</f>
        <v>0</v>
      </c>
      <c r="L26" s="37">
        <f>(L25/C26)*12</f>
        <v>0</v>
      </c>
      <c r="M26" s="37">
        <f>(M25/C26)*12</f>
        <v>0</v>
      </c>
      <c r="N26" s="37">
        <f t="shared" ref="N26:O26" si="7">(N25/154503)*12</f>
        <v>0</v>
      </c>
      <c r="O26" s="37">
        <f t="shared" si="7"/>
        <v>0</v>
      </c>
      <c r="P26" s="38"/>
    </row>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2001-04-02T13:06:47Z</dcterms:created>
  <dc:creator>Mitzi</dc:creator>
</cp:coreProperties>
</file>